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nrvsv0169\西鉄国際物流事業本部第２\10_海運営業部\00_共有\RATE LIST(営業係）\【営業係管理用】\自社混載スケジュール\輸入\TC3\アジア\"/>
    </mc:Choice>
  </mc:AlternateContent>
  <xr:revisionPtr revIDLastSave="0" documentId="13_ncr:1_{123E7AED-4081-48F6-9FD2-99A797770B40}" xr6:coauthVersionLast="47" xr6:coauthVersionMax="47" xr10:uidLastSave="{00000000-0000-0000-0000-000000000000}"/>
  <bookViews>
    <workbookView xWindow="-120" yWindow="-120" windowWidth="29040" windowHeight="15720" tabRatio="525" xr2:uid="{00000000-000D-0000-FFFF-FFFF00000000}"/>
  </bookViews>
  <sheets>
    <sheet name="Import" sheetId="7" r:id="rId1"/>
  </sheets>
  <definedNames>
    <definedName name="A" localSheetId="0">#REF!</definedName>
    <definedName name="A">#REF!</definedName>
    <definedName name="b" localSheetId="0">#REF!</definedName>
    <definedName name="b">#REF!</definedName>
    <definedName name="CFS_NAME" localSheetId="0">#REF!</definedName>
    <definedName name="CFS_NAME">#REF!</definedName>
    <definedName name="CODE_HOME" localSheetId="0">#REF!</definedName>
    <definedName name="CODE_HOME">#REF!</definedName>
    <definedName name="d" localSheetId="0">#REF!</definedName>
    <definedName name="d">#REF!</definedName>
    <definedName name="DP_NAME" localSheetId="0">#REF!</definedName>
    <definedName name="DP_NAME">#REF!</definedName>
    <definedName name="F" localSheetId="0">#REF!</definedName>
    <definedName name="F">#REF!</definedName>
    <definedName name="G" localSheetId="0">#REF!</definedName>
    <definedName name="G">#REF!</definedName>
    <definedName name="gg">#REF!</definedName>
    <definedName name="h" localSheetId="0">#REF!</definedName>
    <definedName name="h">#REF!</definedName>
    <definedName name="kkk" localSheetId="0">#REF!</definedName>
    <definedName name="kkk">#REF!</definedName>
    <definedName name="LP_NAME" localSheetId="0">#REF!</definedName>
    <definedName name="LP_NAME">#REF!</definedName>
    <definedName name="mm" localSheetId="0">#REF!</definedName>
    <definedName name="mm">#REF!</definedName>
    <definedName name="PORT_HOME" localSheetId="0">#REF!</definedName>
    <definedName name="PORT_HOME">#REF!</definedName>
    <definedName name="_xlnm.Print_Area" localSheetId="0">Import!$A$1:$H$18</definedName>
    <definedName name="q" localSheetId="0">#REF!</definedName>
    <definedName name="q">#REF!</definedName>
    <definedName name="s" localSheetId="0">#REF!</definedName>
    <definedName name="s">#REF!</definedName>
    <definedName name="TITLE" localSheetId="0">#REF!</definedName>
    <definedName name="TITLE">#REF!</definedName>
    <definedName name="TITLE_HOME" localSheetId="0">#REF!</definedName>
    <definedName name="TITLE_HOME">#REF!</definedName>
    <definedName name="URINEF" localSheetId="0">#REF!</definedName>
    <definedName name="URINEF">#REF!</definedName>
    <definedName name="uu" localSheetId="0">#REF!</definedName>
    <definedName name="uu">#REF!</definedName>
    <definedName name="VESSEL" localSheetId="0">#REF!</definedName>
    <definedName name="VESSEL">#REF!</definedName>
    <definedName name="VSL_HOME" localSheetId="0">#REF!</definedName>
    <definedName name="VSL_HOME">#REF!</definedName>
    <definedName name="VSL_NAME" localSheetId="0">#REF!</definedName>
    <definedName name="VSL_NAME">#REF!</definedName>
    <definedName name="w" localSheetId="0">#REF!</definedName>
    <definedName name="w">#REF!</definedName>
    <definedName name="ww" localSheetId="0">#REF!</definedName>
    <definedName name="ww">#REF!</definedName>
    <definedName name="X" localSheetId="0">#REF!</definedName>
    <definedName name="X">#REF!</definedName>
    <definedName name="xxx" localSheetId="0">#REF!</definedName>
    <definedName name="xxx">#REF!</definedName>
    <definedName name="Z" localSheetId="0">#REF!</definedName>
    <definedName name="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1" i="7" l="1"/>
  <c r="F9" i="7"/>
  <c r="C11" i="7"/>
  <c r="D11" i="7"/>
  <c r="E11" i="7"/>
  <c r="C12" i="7"/>
  <c r="D12" i="7"/>
  <c r="E12" i="7"/>
  <c r="F12" i="7" s="1"/>
  <c r="C13" i="7"/>
  <c r="D13" i="7"/>
  <c r="E13" i="7"/>
  <c r="F13" i="7" s="1"/>
  <c r="C10" i="7"/>
  <c r="D10" i="7"/>
  <c r="E10" i="7"/>
  <c r="F10" i="7" s="1"/>
  <c r="D6" i="7"/>
  <c r="E6" i="7"/>
  <c r="D7" i="7"/>
  <c r="E7" i="7"/>
  <c r="D8" i="7"/>
  <c r="E8" i="7"/>
  <c r="D9" i="7"/>
  <c r="E9" i="7"/>
  <c r="C7" i="7"/>
  <c r="C8" i="7"/>
  <c r="C9" i="7"/>
  <c r="C6" i="7"/>
  <c r="F7" i="7" l="1"/>
  <c r="F8" i="7"/>
  <c r="F6" i="7"/>
</calcChain>
</file>

<file path=xl/sharedStrings.xml><?xml version="1.0" encoding="utf-8"?>
<sst xmlns="http://schemas.openxmlformats.org/spreadsheetml/2006/main" count="55" uniqueCount="46">
  <si>
    <t>VESSEL</t>
    <phoneticPr fontId="2"/>
  </si>
  <si>
    <t>E</t>
    <phoneticPr fontId="2"/>
  </si>
  <si>
    <t>CUT</t>
    <phoneticPr fontId="2"/>
  </si>
  <si>
    <t>ETD</t>
    <phoneticPr fontId="2"/>
  </si>
  <si>
    <t>ETA</t>
    <phoneticPr fontId="2"/>
  </si>
  <si>
    <t>東京海運輸入営業所
TEL:03-6731-7722/
FAX:03-6731-7352</t>
    <phoneticPr fontId="2"/>
  </si>
  <si>
    <t>　        　　　IMPORT SCHEDULE ‐ ORIGIN : Bangkok</t>
    <phoneticPr fontId="2"/>
  </si>
  <si>
    <t>横浜</t>
    <rPh sb="0" eb="2">
      <t>ヨコハマ</t>
    </rPh>
    <phoneticPr fontId="2"/>
  </si>
  <si>
    <t>VOY</t>
    <phoneticPr fontId="2"/>
  </si>
  <si>
    <t>東京</t>
    <rPh sb="0" eb="2">
      <t>トウキョウ</t>
    </rPh>
    <phoneticPr fontId="2"/>
  </si>
  <si>
    <t>BKK</t>
    <phoneticPr fontId="2"/>
  </si>
  <si>
    <t>AS CARLOTTA</t>
  </si>
  <si>
    <t>Closing</t>
    <phoneticPr fontId="2"/>
  </si>
  <si>
    <t>Sailing</t>
    <phoneticPr fontId="2"/>
  </si>
  <si>
    <t>ETA</t>
    <phoneticPr fontId="2"/>
  </si>
  <si>
    <t>ADDISON</t>
  </si>
  <si>
    <t>ATHENS BRIDGE</t>
  </si>
  <si>
    <t>525N</t>
  </si>
  <si>
    <t>050N</t>
  </si>
  <si>
    <t>187N</t>
  </si>
  <si>
    <t>526N</t>
  </si>
  <si>
    <t>051N</t>
  </si>
  <si>
    <t>188N</t>
  </si>
  <si>
    <t>052N</t>
  </si>
  <si>
    <t>189N</t>
  </si>
  <si>
    <t>2026-03-20T00:00:00</t>
  </si>
  <si>
    <t>2026-03-27T00:00:00</t>
  </si>
  <si>
    <t>2026-04-03T00:00:00</t>
  </si>
  <si>
    <t>2026-04-10T00:00:00</t>
  </si>
  <si>
    <t>2026-04-24T00:00:00</t>
  </si>
  <si>
    <t>2026-04-30T00:00:00</t>
  </si>
  <si>
    <t>2026-03-23T00:00:00</t>
  </si>
  <si>
    <t>2026-03-30T00:00:00</t>
  </si>
  <si>
    <t>2026-04-06T00:00:00</t>
  </si>
  <si>
    <t>2026-04-13T00:00:00</t>
  </si>
  <si>
    <t>2026-04-27T00:00:00</t>
  </si>
  <si>
    <t>2026-05-04T00:00:00</t>
  </si>
  <si>
    <t>2026-04-17T00:00:00</t>
  </si>
  <si>
    <t>2026-05-08T00:00:00</t>
  </si>
  <si>
    <t>2026-05-15T00:00:00</t>
  </si>
  <si>
    <t>2026-03-10T00:00:00</t>
  </si>
  <si>
    <t>2026-03-17T00:00:00</t>
  </si>
  <si>
    <t>2026-03-14T00:00:00</t>
  </si>
  <si>
    <t>2026-03-21T00:00:00</t>
  </si>
  <si>
    <t>2026-03-22T00:00:00</t>
  </si>
  <si>
    <t>2026-03-31T00:00:00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</si>
</sst>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¥&quot;#,##0;[Red]&quot;¥&quot;\-#,##0"/>
    <numFmt numFmtId="8" formatCode="&quot;¥&quot;#,##0.00;[Red]&quot;¥&quot;\-#,##0.00"/>
    <numFmt numFmtId="176" formatCode="yyyy/m/d;@"/>
    <numFmt numFmtId="177" formatCode="0_);[Red]\(0\)"/>
    <numFmt numFmtId="178" formatCode="m/d;@"/>
  </numFmts>
  <fonts count="22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b/>
      <sz val="48"/>
      <color indexed="9"/>
      <name val="Meiryo UI"/>
      <family val="3"/>
      <charset val="128"/>
    </font>
    <font>
      <sz val="11"/>
      <name val="Meiryo UI"/>
      <family val="3"/>
      <charset val="128"/>
    </font>
    <font>
      <sz val="12"/>
      <name val="Meiryo UI"/>
      <family val="3"/>
      <charset val="128"/>
    </font>
    <font>
      <b/>
      <sz val="36"/>
      <color indexed="9"/>
      <name val="Meiryo UI"/>
      <family val="3"/>
      <charset val="128"/>
    </font>
    <font>
      <b/>
      <sz val="18"/>
      <color indexed="9"/>
      <name val="Meiryo UI"/>
      <family val="3"/>
      <charset val="128"/>
    </font>
    <font>
      <b/>
      <sz val="11"/>
      <name val="Meiryo UI"/>
      <family val="3"/>
      <charset val="128"/>
    </font>
    <font>
      <sz val="10.5"/>
      <name val="Meiryo UI"/>
      <family val="3"/>
      <charset val="128"/>
    </font>
    <font>
      <sz val="12"/>
      <color theme="1"/>
      <name val="Meiryo UI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0"/>
      <name val="Arial"/>
      <family val="2"/>
    </font>
    <font>
      <sz val="11"/>
      <color theme="1"/>
      <name val="ＭＳ Ｐゴシック"/>
      <family val="3"/>
      <charset val="128"/>
      <scheme val="minor"/>
    </font>
    <font>
      <sz val="10"/>
      <color rgb="FF000000"/>
      <name val="Arial"/>
      <family val="2"/>
    </font>
    <font>
      <u/>
      <sz val="10"/>
      <color rgb="FF0070C0"/>
      <name val="Arial"/>
      <family val="2"/>
    </font>
    <font>
      <sz val="12"/>
      <name val="ＭＳ Ｐゴシック"/>
      <family val="3"/>
      <charset val="128"/>
    </font>
    <font>
      <sz val="20"/>
      <name val="Meiryo UI"/>
      <family val="3"/>
      <charset val="128"/>
    </font>
    <font>
      <b/>
      <sz val="28"/>
      <name val="Meiryo UI"/>
      <family val="3"/>
      <charset val="128"/>
    </font>
    <font>
      <sz val="28"/>
      <name val="Arial MT"/>
    </font>
    <font>
      <sz val="28"/>
      <name val="Arial MT"/>
      <family val="2"/>
    </font>
    <font>
      <sz val="11"/>
      <color theme="1"/>
      <name val="ＭＳ Ｐゴシック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</borders>
  <cellStyleXfs count="23">
    <xf numFmtId="0" fontId="0" fillId="0" borderId="0">
      <alignment vertical="center"/>
    </xf>
    <xf numFmtId="0" fontId="1" fillId="0" borderId="0"/>
    <xf numFmtId="0" fontId="1" fillId="0" borderId="0"/>
    <xf numFmtId="38" fontId="1" fillId="0" borderId="0" applyFont="0" applyFill="0" applyBorder="0" applyAlignment="0" applyProtection="0"/>
    <xf numFmtId="40" fontId="1" fillId="0" borderId="0" applyFont="0" applyFill="0" applyBorder="0" applyAlignment="0" applyProtection="0"/>
    <xf numFmtId="6" fontId="1" fillId="0" borderId="0" applyFont="0" applyFill="0" applyBorder="0" applyAlignment="0" applyProtection="0"/>
    <xf numFmtId="8" fontId="1" fillId="0" borderId="0" applyFont="0" applyFill="0" applyBorder="0" applyAlignment="0" applyProtection="0"/>
    <xf numFmtId="0" fontId="1" fillId="0" borderId="0"/>
    <xf numFmtId="0" fontId="12" fillId="0" borderId="0"/>
    <xf numFmtId="0" fontId="1" fillId="0" borderId="0">
      <alignment vertical="center"/>
    </xf>
    <xf numFmtId="0" fontId="11" fillId="0" borderId="0">
      <alignment vertical="center"/>
    </xf>
    <xf numFmtId="0" fontId="1" fillId="0" borderId="0"/>
    <xf numFmtId="0" fontId="13" fillId="0" borderId="0"/>
    <xf numFmtId="0" fontId="14" fillId="0" borderId="0"/>
    <xf numFmtId="0" fontId="15" fillId="0" borderId="0" applyNumberFormat="0" applyFill="0" applyBorder="0" applyAlignment="0" applyProtection="0"/>
    <xf numFmtId="0" fontId="14" fillId="0" borderId="0"/>
    <xf numFmtId="0" fontId="15" fillId="0" borderId="0" applyNumberFormat="0" applyFill="0" applyBorder="0" applyAlignment="0" applyProtection="0"/>
    <xf numFmtId="0" fontId="14" fillId="0" borderId="0"/>
    <xf numFmtId="0" fontId="11" fillId="0" borderId="0">
      <alignment vertical="center"/>
    </xf>
    <xf numFmtId="0" fontId="12" fillId="0" borderId="0"/>
    <xf numFmtId="0" fontId="16" fillId="0" borderId="0"/>
    <xf numFmtId="0" fontId="11" fillId="0" borderId="0" applyBorder="0"/>
    <xf numFmtId="0" fontId="21" fillId="0" borderId="0"/>
  </cellStyleXfs>
  <cellXfs count="53">
    <xf numFmtId="0" fontId="0" fillId="0" borderId="0" xfId="0">
      <alignment vertical="center"/>
    </xf>
    <xf numFmtId="0" fontId="3" fillId="2" borderId="0" xfId="1" applyFont="1" applyFill="1" applyAlignment="1">
      <alignment vertical="center"/>
    </xf>
    <xf numFmtId="0" fontId="4" fillId="0" borderId="0" xfId="1" applyFont="1" applyAlignment="1"/>
    <xf numFmtId="0" fontId="5" fillId="0" borderId="0" xfId="1" applyFont="1" applyFill="1" applyAlignment="1">
      <alignment vertical="center"/>
    </xf>
    <xf numFmtId="0" fontId="7" fillId="0" borderId="0" xfId="1" applyFont="1" applyFill="1" applyAlignment="1">
      <alignment vertical="center" wrapText="1"/>
    </xf>
    <xf numFmtId="0" fontId="6" fillId="0" borderId="0" xfId="1" applyFont="1" applyFill="1" applyAlignment="1">
      <alignment vertical="center"/>
    </xf>
    <xf numFmtId="0" fontId="7" fillId="0" borderId="0" xfId="1" applyFont="1" applyFill="1" applyAlignment="1">
      <alignment horizontal="right" vertical="center"/>
    </xf>
    <xf numFmtId="0" fontId="4" fillId="0" borderId="0" xfId="1" applyFont="1" applyFill="1" applyAlignment="1"/>
    <xf numFmtId="0" fontId="8" fillId="0" borderId="0" xfId="1" applyFont="1" applyBorder="1" applyAlignment="1">
      <alignment horizontal="center" vertical="center"/>
    </xf>
    <xf numFmtId="0" fontId="9" fillId="0" borderId="0" xfId="1" applyFont="1" applyBorder="1" applyAlignment="1">
      <alignment horizontal="center" vertical="center"/>
    </xf>
    <xf numFmtId="0" fontId="10" fillId="0" borderId="0" xfId="1" applyFont="1" applyFill="1" applyAlignment="1">
      <alignment vertical="center"/>
    </xf>
    <xf numFmtId="0" fontId="4" fillId="0" borderId="0" xfId="2" applyFont="1" applyBorder="1" applyAlignment="1">
      <alignment horizontal="center" vertical="center"/>
    </xf>
    <xf numFmtId="177" fontId="6" fillId="0" borderId="0" xfId="1" applyNumberFormat="1" applyFont="1" applyFill="1" applyAlignment="1">
      <alignment vertical="center"/>
    </xf>
    <xf numFmtId="177" fontId="0" fillId="0" borderId="0" xfId="0" applyNumberFormat="1">
      <alignment vertical="center"/>
    </xf>
    <xf numFmtId="0" fontId="17" fillId="0" borderId="0" xfId="1" applyFont="1" applyAlignment="1">
      <alignment horizontal="left" vertical="center"/>
    </xf>
    <xf numFmtId="176" fontId="17" fillId="0" borderId="0" xfId="1" applyNumberFormat="1" applyFont="1" applyFill="1" applyAlignment="1">
      <alignment vertical="center"/>
    </xf>
    <xf numFmtId="0" fontId="20" fillId="0" borderId="0" xfId="0" applyFont="1" applyFill="1" applyBorder="1" applyAlignment="1">
      <alignment horizontal="center" vertical="center" wrapText="1"/>
    </xf>
    <xf numFmtId="0" fontId="18" fillId="0" borderId="0" xfId="1" applyNumberFormat="1" applyFont="1" applyFill="1" applyBorder="1" applyAlignment="1">
      <alignment horizontal="center" vertical="center" wrapText="1"/>
    </xf>
    <xf numFmtId="0" fontId="6" fillId="4" borderId="0" xfId="1" applyFont="1" applyFill="1" applyAlignment="1">
      <alignment horizontal="left" vertical="center"/>
    </xf>
    <xf numFmtId="0" fontId="3" fillId="4" borderId="0" xfId="1" applyFont="1" applyFill="1" applyAlignment="1">
      <alignment vertical="center"/>
    </xf>
    <xf numFmtId="177" fontId="3" fillId="4" borderId="0" xfId="1" applyNumberFormat="1" applyFont="1" applyFill="1" applyAlignment="1">
      <alignment vertical="center"/>
    </xf>
    <xf numFmtId="0" fontId="19" fillId="0" borderId="0" xfId="0" applyFont="1" applyFill="1" applyBorder="1" applyAlignment="1">
      <alignment horizontal="center" vertical="center" wrapText="1"/>
    </xf>
    <xf numFmtId="178" fontId="20" fillId="0" borderId="0" xfId="0" applyNumberFormat="1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178" fontId="20" fillId="0" borderId="6" xfId="0" applyNumberFormat="1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 wrapText="1"/>
    </xf>
    <xf numFmtId="178" fontId="20" fillId="0" borderId="8" xfId="0" applyNumberFormat="1" applyFont="1" applyFill="1" applyBorder="1" applyAlignment="1">
      <alignment horizontal="center" vertical="center" wrapText="1"/>
    </xf>
    <xf numFmtId="176" fontId="17" fillId="0" borderId="0" xfId="1" applyNumberFormat="1" applyFont="1" applyFill="1" applyAlignment="1">
      <alignment horizontal="center" vertical="center"/>
    </xf>
    <xf numFmtId="0" fontId="18" fillId="3" borderId="3" xfId="1" applyNumberFormat="1" applyFont="1" applyFill="1" applyBorder="1" applyAlignment="1">
      <alignment horizontal="center" vertical="center" wrapText="1"/>
    </xf>
    <xf numFmtId="0" fontId="18" fillId="3" borderId="2" xfId="1" applyNumberFormat="1" applyFont="1" applyFill="1" applyBorder="1" applyAlignment="1">
      <alignment horizontal="center" vertical="center" wrapText="1"/>
    </xf>
    <xf numFmtId="0" fontId="18" fillId="3" borderId="9" xfId="1" applyNumberFormat="1" applyFont="1" applyFill="1" applyBorder="1" applyAlignment="1">
      <alignment horizontal="center" vertical="center" wrapText="1"/>
    </xf>
    <xf numFmtId="0" fontId="18" fillId="3" borderId="11" xfId="1" applyNumberFormat="1" applyFont="1" applyFill="1" applyBorder="1" applyAlignment="1">
      <alignment horizontal="center" vertical="center" wrapText="1"/>
    </xf>
    <xf numFmtId="0" fontId="18" fillId="3" borderId="12" xfId="1" applyNumberFormat="1" applyFont="1" applyFill="1" applyBorder="1" applyAlignment="1">
      <alignment horizontal="center" vertical="center" wrapText="1"/>
    </xf>
    <xf numFmtId="0" fontId="18" fillId="3" borderId="13" xfId="1" applyNumberFormat="1" applyFont="1" applyFill="1" applyBorder="1" applyAlignment="1">
      <alignment horizontal="center" vertical="center" wrapText="1"/>
    </xf>
    <xf numFmtId="0" fontId="19" fillId="0" borderId="14" xfId="0" applyFont="1" applyFill="1" applyBorder="1" applyAlignment="1">
      <alignment horizontal="center" vertical="center" wrapText="1"/>
    </xf>
    <xf numFmtId="0" fontId="20" fillId="0" borderId="15" xfId="0" applyFont="1" applyFill="1" applyBorder="1" applyAlignment="1">
      <alignment horizontal="center" vertical="center" wrapText="1"/>
    </xf>
    <xf numFmtId="178" fontId="20" fillId="0" borderId="15" xfId="0" applyNumberFormat="1" applyFont="1" applyFill="1" applyBorder="1" applyAlignment="1">
      <alignment horizontal="center" vertical="center" wrapText="1"/>
    </xf>
    <xf numFmtId="178" fontId="20" fillId="0" borderId="16" xfId="0" applyNumberFormat="1" applyFont="1" applyFill="1" applyBorder="1" applyAlignment="1">
      <alignment horizontal="center" vertical="center" wrapText="1"/>
    </xf>
    <xf numFmtId="178" fontId="20" fillId="0" borderId="17" xfId="0" applyNumberFormat="1" applyFont="1" applyFill="1" applyBorder="1" applyAlignment="1">
      <alignment horizontal="center" vertical="center" wrapText="1"/>
    </xf>
    <xf numFmtId="178" fontId="20" fillId="0" borderId="18" xfId="0" applyNumberFormat="1" applyFont="1" applyFill="1" applyBorder="1" applyAlignment="1">
      <alignment horizontal="center" vertical="center" wrapText="1"/>
    </xf>
    <xf numFmtId="178" fontId="20" fillId="0" borderId="19" xfId="0" applyNumberFormat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0" fontId="18" fillId="3" borderId="1" xfId="1" applyNumberFormat="1" applyFont="1" applyFill="1" applyBorder="1" applyAlignment="1">
      <alignment horizontal="center" vertical="center" wrapText="1"/>
    </xf>
    <xf numFmtId="0" fontId="18" fillId="3" borderId="10" xfId="1" applyNumberFormat="1" applyFont="1" applyFill="1" applyBorder="1" applyAlignment="1">
      <alignment horizontal="center" vertical="center" wrapText="1"/>
    </xf>
    <xf numFmtId="0" fontId="18" fillId="3" borderId="3" xfId="1" applyNumberFormat="1" applyFont="1" applyFill="1" applyBorder="1" applyAlignment="1">
      <alignment horizontal="center" vertical="center" wrapText="1"/>
    </xf>
    <xf numFmtId="0" fontId="18" fillId="3" borderId="4" xfId="1" applyNumberFormat="1" applyFont="1" applyFill="1" applyBorder="1" applyAlignment="1">
      <alignment horizontal="center" vertical="center" wrapText="1"/>
    </xf>
    <xf numFmtId="0" fontId="7" fillId="4" borderId="0" xfId="1" applyFont="1" applyFill="1" applyAlignment="1">
      <alignment horizontal="center" vertical="center" wrapText="1"/>
    </xf>
    <xf numFmtId="0" fontId="7" fillId="4" borderId="0" xfId="1" applyFont="1" applyFill="1" applyAlignment="1">
      <alignment horizontal="center" vertical="center"/>
    </xf>
    <xf numFmtId="0" fontId="21" fillId="0" borderId="0" xfId="22"/>
    <xf numFmtId="0" fontId="21" fillId="0" borderId="0" xfId="22"/>
    <xf numFmtId="0" fontId="21" fillId="0" borderId="0" xfId="22"/>
  </cellXfs>
  <cellStyles count="23">
    <cellStyle name="Normal 2" xfId="8" xr:uid="{00000000-0005-0000-0000-000000000000}"/>
    <cellStyle name="スタイル 1" xfId="19" xr:uid="{00000000-0005-0000-0000-000001000000}"/>
    <cellStyle name="ハイパーリンク" xfId="14" builtinId="8" customBuiltin="1"/>
    <cellStyle name="標準" xfId="0" builtinId="0"/>
    <cellStyle name="標準 2" xfId="1" xr:uid="{00000000-0005-0000-0000-000004000000}"/>
    <cellStyle name="標準 2 2" xfId="9" xr:uid="{00000000-0005-0000-0000-000005000000}"/>
    <cellStyle name="標準 2 2 2" xfId="15" xr:uid="{00000000-0005-0000-0000-000006000000}"/>
    <cellStyle name="標準 2 3" xfId="12" xr:uid="{00000000-0005-0000-0000-000007000000}"/>
    <cellStyle name="標準 2 3 2" xfId="17" xr:uid="{00000000-0005-0000-0000-000008000000}"/>
    <cellStyle name="標準 3" xfId="10" xr:uid="{00000000-0005-0000-0000-000009000000}"/>
    <cellStyle name="標準 3 2" xfId="11" xr:uid="{00000000-0005-0000-0000-00000A000000}"/>
    <cellStyle name="標準 4" xfId="13" xr:uid="{00000000-0005-0000-0000-00000B000000}"/>
    <cellStyle name="標準 4 2" xfId="18" xr:uid="{00000000-0005-0000-0000-00000C000000}"/>
    <cellStyle name="標準 5" xfId="21" xr:uid="{00000000-0005-0000-0000-00000D000000}"/>
    <cellStyle name="標準 6" xfId="22" xr:uid="{8C105875-E007-4637-98EB-65829466EA9E}"/>
    <cellStyle name="標準_Sheet1" xfId="2" xr:uid="{00000000-0005-0000-0000-00000E000000}"/>
    <cellStyle name="表示済みのハイパーリンク" xfId="16" builtinId="9" customBuiltin="1"/>
    <cellStyle name="未定義" xfId="20" xr:uid="{00000000-0005-0000-0000-000010000000}"/>
    <cellStyle name="콤마 [0]_HMMREQ~1" xfId="3" xr:uid="{00000000-0005-0000-0000-000011000000}"/>
    <cellStyle name="콤마_HMMREQ~1" xfId="4" xr:uid="{00000000-0005-0000-0000-000012000000}"/>
    <cellStyle name="통화 [0]_HMMREQ~1" xfId="5" xr:uid="{00000000-0005-0000-0000-000013000000}"/>
    <cellStyle name="통화_HMMREQ~1" xfId="6" xr:uid="{00000000-0005-0000-0000-000014000000}"/>
    <cellStyle name="표준_HMMREQ~1" xfId="7" xr:uid="{00000000-0005-0000-0000-00001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25</xdr:row>
      <xdr:rowOff>0</xdr:rowOff>
    </xdr:from>
    <xdr:ext cx="2525419" cy="558102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9922668" y="17674014"/>
          <a:ext cx="2525419" cy="55810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ja-JP" altLang="ja-JP" sz="22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oneCellAnchor>
  <xdr:twoCellAnchor editAs="oneCell">
    <xdr:from>
      <xdr:col>0</xdr:col>
      <xdr:colOff>0</xdr:colOff>
      <xdr:row>0</xdr:row>
      <xdr:rowOff>0</xdr:rowOff>
    </xdr:from>
    <xdr:to>
      <xdr:col>0</xdr:col>
      <xdr:colOff>1754196</xdr:colOff>
      <xdr:row>1</xdr:row>
      <xdr:rowOff>76200</xdr:rowOff>
    </xdr:to>
    <xdr:pic>
      <xdr:nvPicPr>
        <xdr:cNvPr id="10" name="図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754196" cy="1447800"/>
        </a:xfrm>
        <a:prstGeom prst="rect">
          <a:avLst/>
        </a:prstGeom>
      </xdr:spPr>
    </xdr:pic>
    <xdr:clientData/>
  </xdr:twoCellAnchor>
  <xdr:twoCellAnchor>
    <xdr:from>
      <xdr:col>0</xdr:col>
      <xdr:colOff>95249</xdr:colOff>
      <xdr:row>1</xdr:row>
      <xdr:rowOff>613828</xdr:rowOff>
    </xdr:from>
    <xdr:to>
      <xdr:col>2</xdr:col>
      <xdr:colOff>119061</xdr:colOff>
      <xdr:row>2</xdr:row>
      <xdr:rowOff>845995</xdr:rowOff>
    </xdr:to>
    <xdr:sp macro="" textlink="">
      <xdr:nvSpPr>
        <xdr:cNvPr id="19" name="角丸四角形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95249" y="1947328"/>
          <a:ext cx="7524750" cy="851292"/>
        </a:xfrm>
        <a:prstGeom prst="roundRect">
          <a:avLst/>
        </a:prstGeom>
        <a:solidFill>
          <a:schemeClr val="accent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3200" b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Origin:</a:t>
          </a:r>
          <a:r>
            <a:rPr kumimoji="1" lang="en-US" altLang="ja-JP" sz="3200" b="0" baseline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Bangkok, Thailand</a:t>
          </a:r>
        </a:p>
      </xdr:txBody>
    </xdr:sp>
    <xdr:clientData/>
  </xdr:twoCellAnchor>
  <xdr:oneCellAnchor>
    <xdr:from>
      <xdr:col>1</xdr:col>
      <xdr:colOff>550068</xdr:colOff>
      <xdr:row>32</xdr:row>
      <xdr:rowOff>0</xdr:rowOff>
    </xdr:from>
    <xdr:ext cx="2525419" cy="558102"/>
    <xdr:sp macro="" textlink="">
      <xdr:nvSpPr>
        <xdr:cNvPr id="47" name="テキスト ボックス 46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/>
      </xdr:nvSpPr>
      <xdr:spPr>
        <a:xfrm>
          <a:off x="10138568" y="16378614"/>
          <a:ext cx="2525419" cy="55810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ja-JP" altLang="ja-JP" sz="22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754196" cy="1441450"/>
    <xdr:pic>
      <xdr:nvPicPr>
        <xdr:cNvPr id="11" name="図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3210500"/>
          <a:ext cx="1754196" cy="14414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754196" cy="1441450"/>
    <xdr:pic>
      <xdr:nvPicPr>
        <xdr:cNvPr id="12" name="図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3210500"/>
          <a:ext cx="1754196" cy="1441450"/>
        </a:xfrm>
        <a:prstGeom prst="rect">
          <a:avLst/>
        </a:prstGeom>
      </xdr:spPr>
    </xdr:pic>
    <xdr:clientData/>
  </xdr:oneCellAnchor>
  <xdr:twoCellAnchor editAs="absolute">
    <xdr:from>
      <xdr:col>0</xdr:col>
      <xdr:colOff>261937</xdr:colOff>
      <xdr:row>14</xdr:row>
      <xdr:rowOff>386713</xdr:rowOff>
    </xdr:from>
    <xdr:to>
      <xdr:col>7</xdr:col>
      <xdr:colOff>119061</xdr:colOff>
      <xdr:row>17</xdr:row>
      <xdr:rowOff>404809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261937" y="11245213"/>
          <a:ext cx="17787937" cy="2161221"/>
        </a:xfrm>
        <a:prstGeom prst="rect">
          <a:avLst/>
        </a:prstGeom>
        <a:solidFill>
          <a:srgbClr val="F3DEDD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457200" lvl="1" indent="0">
            <a:buFontTx/>
            <a:buNone/>
          </a:pPr>
          <a:r>
            <a:rPr kumimoji="1" lang="en-US" altLang="ja-JP" sz="32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32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混載サービスのため、スケジュールや船名は予告なく変更する可能性がございます</a:t>
          </a:r>
          <a:endParaRPr kumimoji="1" lang="en-US" altLang="ja-JP" sz="32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457200" lvl="1" indent="0">
            <a:buFontTx/>
            <a:buNone/>
          </a:pPr>
          <a:r>
            <a:rPr kumimoji="1" lang="en-US" altLang="ja-JP" sz="32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32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搬出先住所については、お手数ですが取扱営業所までご連絡ください</a:t>
          </a:r>
          <a:endParaRPr kumimoji="1" lang="en-US" altLang="ja-JP" sz="32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  <xdr:twoCellAnchor editAs="absolute">
    <xdr:from>
      <xdr:col>24</xdr:col>
      <xdr:colOff>581517</xdr:colOff>
      <xdr:row>219</xdr:row>
      <xdr:rowOff>122237</xdr:rowOff>
    </xdr:from>
    <xdr:to>
      <xdr:col>37</xdr:col>
      <xdr:colOff>156614</xdr:colOff>
      <xdr:row>266</xdr:row>
      <xdr:rowOff>87313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34283650" y="55324375"/>
          <a:ext cx="8496300" cy="8042275"/>
        </a:xfrm>
        <a:prstGeom prst="rect">
          <a:avLst/>
        </a:prstGeom>
        <a:solidFill>
          <a:srgbClr val="F3DEDD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457200" lvl="1" indent="0">
            <a:buFontTx/>
            <a:buNone/>
          </a:pPr>
          <a:r>
            <a:rPr kumimoji="1" lang="ja-JP" altLang="en-US" sz="2400" b="1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注意事項</a:t>
          </a:r>
          <a:endParaRPr kumimoji="1" lang="en-US" altLang="ja-JP" sz="2400" b="1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危険品は受諾出来かねますのでご了承ください。</a:t>
          </a:r>
          <a:endParaRPr lang="en-US" altLang="ja-JP" sz="18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国内消防法該当品は搬入日に指定がございます。</a:t>
          </a:r>
          <a:br>
            <a:rPr lang="en-US" altLang="ja-JP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事前に担当者にご確認の上、外貨にてご搬入ください。</a:t>
          </a:r>
          <a:endParaRPr lang="ja-JP" altLang="ja-JP" sz="18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段積み不可貨物、重量物、長尺貨物</a:t>
          </a:r>
          <a:r>
            <a:rPr lang="ja-JP" altLang="en-US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、背高貨物</a:t>
          </a: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は</a:t>
          </a:r>
          <a:br>
            <a:rPr lang="en-US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受託不可もしくは追加費用が発生する場合がございます。</a:t>
          </a:r>
          <a:br>
            <a:rPr lang="en-US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詳細は担当者までお問合せ下さい。 	</a:t>
          </a:r>
          <a:endParaRPr lang="en-US" altLang="ja-JP" sz="1800" b="0" i="0" baseline="0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0"/>
            </a:spcBef>
            <a:spcAft>
              <a:spcPts val="0"/>
            </a:spcAft>
            <a:buFont typeface="Wingdings" panose="05000000000000000000" pitchFamily="2" charset="2"/>
            <a:buChar char="ü"/>
          </a:pPr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貨物搬入の際には、下記３点をお願い致します。</a:t>
          </a:r>
          <a:br>
            <a:rPr kumimoji="1" lang="en-US" altLang="ja-JP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＊貨物にケースマークを貼付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＊送り状</a:t>
          </a:r>
          <a:r>
            <a:rPr kumimoji="1" lang="ja-JP" altLang="en-US" sz="1800" b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に</a:t>
          </a:r>
          <a:r>
            <a:rPr kumimoji="1" lang="en-US" altLang="ja-JP" sz="1800" b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"</a:t>
          </a:r>
          <a:r>
            <a:rPr kumimoji="1" lang="ja-JP" altLang="en-US" sz="1800" b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にしてつ扱い</a:t>
          </a:r>
          <a: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"</a:t>
          </a: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と記載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＊送り状にケースマークの記載</a:t>
          </a:r>
          <a:endParaRPr kumimoji="1" lang="en-US" altLang="ja-JP" sz="1800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木材を使用した梱包等については輸入地で規制がございます。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詳細は下記ご確認ください。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en-US" altLang="ja-JP" sz="14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http://www.maff.go.jp/pps/j/konpozai/kuni/country.html</a:t>
          </a:r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先船のスケジュール及び船名は、予告なく変更の</a:t>
          </a:r>
          <a:br>
            <a:rPr kumimoji="1" lang="en-US" altLang="ja-JP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可能性がございます。予め御了承をお願い致します。</a:t>
          </a:r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1">
            <a:spcAft>
              <a:spcPts val="500"/>
            </a:spcAft>
          </a:pPr>
          <a:endParaRPr kumimoji="1" lang="en-US" altLang="ja-JP" sz="16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1">
            <a:spcAft>
              <a:spcPts val="500"/>
            </a:spcAft>
          </a:pPr>
          <a:r>
            <a:rPr kumimoji="1" lang="ja-JP" altLang="en-US" sz="18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</a:t>
          </a:r>
          <a:r>
            <a:rPr kumimoji="1" lang="ja-JP" altLang="en-US" sz="20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記載以外の仕向け地も承っております。お問合せください</a:t>
          </a:r>
          <a:r>
            <a:rPr kumimoji="1" lang="en-US" altLang="ja-JP" sz="18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!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59999389629810485"/>
  </sheetPr>
  <dimension ref="A1:S32"/>
  <sheetViews>
    <sheetView tabSelected="1" view="pageBreakPreview" zoomScale="40" zoomScaleNormal="25" zoomScaleSheetLayoutView="40" zoomScalePageLayoutView="10" workbookViewId="0">
      <selection activeCell="F11" sqref="F11"/>
    </sheetView>
  </sheetViews>
  <sheetFormatPr defaultRowHeight="13.5"/>
  <cols>
    <col min="1" max="1" width="67.25" customWidth="1"/>
    <col min="2" max="2" width="31.125" customWidth="1"/>
    <col min="3" max="4" width="30.75" customWidth="1"/>
    <col min="5" max="6" width="30.75" style="13" customWidth="1"/>
    <col min="7" max="7" width="14.25" customWidth="1"/>
    <col min="8" max="8" width="10.125" customWidth="1"/>
    <col min="9" max="9" width="34.875" hidden="1" customWidth="1"/>
    <col min="10" max="12" width="57.375" hidden="1" customWidth="1"/>
    <col min="13" max="15" width="34.875" customWidth="1"/>
    <col min="16" max="16" width="13.375" customWidth="1"/>
    <col min="17" max="17" width="15.875" customWidth="1"/>
  </cols>
  <sheetData>
    <row r="1" spans="1:19" s="2" customFormat="1" ht="106.15" customHeight="1">
      <c r="A1" s="18" t="s">
        <v>6</v>
      </c>
      <c r="B1" s="19"/>
      <c r="C1" s="19"/>
      <c r="D1" s="19"/>
      <c r="E1" s="20"/>
      <c r="F1" s="48" t="s">
        <v>5</v>
      </c>
      <c r="G1" s="49"/>
      <c r="H1" s="19"/>
      <c r="I1" s="1"/>
      <c r="J1" s="9"/>
      <c r="K1" s="9"/>
      <c r="O1" s="4"/>
      <c r="P1" s="4"/>
      <c r="Q1" s="4"/>
      <c r="R1" s="4"/>
      <c r="S1" s="4"/>
    </row>
    <row r="2" spans="1:19" s="7" customFormat="1" ht="48.75" customHeight="1">
      <c r="A2" s="5"/>
      <c r="B2" s="5"/>
      <c r="C2" s="5"/>
      <c r="D2" s="5"/>
      <c r="E2" s="12"/>
      <c r="F2" s="12"/>
      <c r="G2" s="5"/>
      <c r="H2" s="5"/>
      <c r="I2" s="5"/>
      <c r="J2" s="2"/>
      <c r="K2" s="2"/>
      <c r="L2" s="2"/>
      <c r="M2" s="2"/>
      <c r="N2" s="2"/>
      <c r="O2" s="5"/>
      <c r="P2" s="5"/>
      <c r="Q2" s="5"/>
      <c r="R2" s="5"/>
      <c r="S2" s="6"/>
    </row>
    <row r="3" spans="1:19" s="2" customFormat="1" ht="72" customHeight="1" thickBot="1">
      <c r="A3" s="8"/>
      <c r="B3" s="9"/>
      <c r="C3" s="9"/>
      <c r="D3" s="9"/>
      <c r="E3" s="15"/>
      <c r="F3" s="29">
        <v>46090</v>
      </c>
      <c r="G3" s="14" t="s">
        <v>1</v>
      </c>
      <c r="I3" s="9"/>
      <c r="J3" s="3"/>
      <c r="K3" s="3"/>
      <c r="L3" s="3"/>
      <c r="M3" s="3"/>
      <c r="N3" s="3"/>
    </row>
    <row r="4" spans="1:19" s="2" customFormat="1" ht="87" customHeight="1" thickBot="1">
      <c r="A4" s="44" t="s">
        <v>0</v>
      </c>
      <c r="B4" s="46" t="s">
        <v>8</v>
      </c>
      <c r="C4" s="46" t="s">
        <v>2</v>
      </c>
      <c r="D4" s="30" t="s">
        <v>10</v>
      </c>
      <c r="E4" s="31" t="s">
        <v>9</v>
      </c>
      <c r="F4" s="32" t="s">
        <v>7</v>
      </c>
      <c r="G4" s="17"/>
      <c r="J4" s="3"/>
      <c r="K4" s="3"/>
      <c r="L4" s="3"/>
      <c r="M4" s="3"/>
      <c r="N4" s="3"/>
    </row>
    <row r="5" spans="1:19" s="2" customFormat="1" ht="38.25" customHeight="1" thickBot="1">
      <c r="A5" s="45"/>
      <c r="B5" s="47"/>
      <c r="C5" s="47"/>
      <c r="D5" s="33" t="s">
        <v>3</v>
      </c>
      <c r="E5" s="34" t="s">
        <v>4</v>
      </c>
      <c r="F5" s="35" t="s">
        <v>4</v>
      </c>
      <c r="G5" s="17"/>
      <c r="J5" s="42" t="s">
        <v>12</v>
      </c>
      <c r="K5" s="39" t="s">
        <v>13</v>
      </c>
      <c r="L5" s="39" t="s">
        <v>14</v>
      </c>
      <c r="M5" s="3"/>
      <c r="N5" s="3"/>
    </row>
    <row r="6" spans="1:19" s="3" customFormat="1" ht="57" customHeight="1">
      <c r="A6" s="36" t="s">
        <v>11</v>
      </c>
      <c r="B6" s="37" t="s">
        <v>17</v>
      </c>
      <c r="C6" s="38" t="str">
        <f>TEXT(DATEVALUE(LEFT(J6, 10)), "m/d")</f>
        <v>3/10</v>
      </c>
      <c r="D6" s="38" t="str">
        <f t="shared" ref="D6:E9" si="0">TEXT(DATEVALUE(LEFT(K6, 10)), "m/d")</f>
        <v>3/14</v>
      </c>
      <c r="E6" s="38" t="str">
        <f t="shared" si="0"/>
        <v>3/22</v>
      </c>
      <c r="F6" s="39">
        <f>E6+1</f>
        <v>46104</v>
      </c>
      <c r="G6" s="16"/>
      <c r="J6" s="50" t="s">
        <v>40</v>
      </c>
      <c r="K6" s="51" t="s">
        <v>42</v>
      </c>
      <c r="L6" s="52" t="s">
        <v>44</v>
      </c>
      <c r="M6" s="10"/>
      <c r="N6" s="10"/>
    </row>
    <row r="7" spans="1:19" s="3" customFormat="1" ht="57" customHeight="1">
      <c r="A7" s="23" t="s">
        <v>15</v>
      </c>
      <c r="B7" s="24" t="s">
        <v>18</v>
      </c>
      <c r="C7" s="25" t="str">
        <f t="shared" ref="C7:C9" si="1">TEXT(DATEVALUE(LEFT(J7, 10)), "m/d")</f>
        <v>3/17</v>
      </c>
      <c r="D7" s="25" t="str">
        <f t="shared" si="0"/>
        <v>3/21</v>
      </c>
      <c r="E7" s="25" t="str">
        <f t="shared" si="0"/>
        <v>3/31</v>
      </c>
      <c r="F7" s="40">
        <f t="shared" ref="F7:F9" si="2">E7+1</f>
        <v>46113</v>
      </c>
      <c r="G7" s="16"/>
      <c r="J7" s="50" t="s">
        <v>41</v>
      </c>
      <c r="K7" s="51" t="s">
        <v>43</v>
      </c>
      <c r="L7" s="52" t="s">
        <v>45</v>
      </c>
      <c r="M7" s="10"/>
      <c r="N7" s="10"/>
    </row>
    <row r="8" spans="1:19" s="3" customFormat="1" ht="57" customHeight="1">
      <c r="A8" s="23" t="s">
        <v>16</v>
      </c>
      <c r="B8" s="24" t="s">
        <v>19</v>
      </c>
      <c r="C8" s="25" t="str">
        <f t="shared" si="1"/>
        <v>3/20</v>
      </c>
      <c r="D8" s="25" t="str">
        <f t="shared" si="0"/>
        <v>3/23</v>
      </c>
      <c r="E8" s="25" t="str">
        <f t="shared" si="0"/>
        <v>4/3</v>
      </c>
      <c r="F8" s="40">
        <f t="shared" si="2"/>
        <v>46116</v>
      </c>
      <c r="G8" s="16"/>
      <c r="J8" s="50" t="s">
        <v>25</v>
      </c>
      <c r="K8" s="51" t="s">
        <v>31</v>
      </c>
      <c r="L8" s="52" t="s">
        <v>27</v>
      </c>
      <c r="M8" s="10"/>
      <c r="N8" s="10"/>
    </row>
    <row r="9" spans="1:19" s="3" customFormat="1" ht="57" customHeight="1">
      <c r="A9" s="23" t="s">
        <v>11</v>
      </c>
      <c r="B9" s="24" t="s">
        <v>20</v>
      </c>
      <c r="C9" s="25" t="str">
        <f t="shared" si="1"/>
        <v>3/27</v>
      </c>
      <c r="D9" s="25" t="str">
        <f t="shared" si="0"/>
        <v>3/30</v>
      </c>
      <c r="E9" s="25" t="str">
        <f t="shared" si="0"/>
        <v>4/10</v>
      </c>
      <c r="F9" s="40" t="str">
        <f>E9</f>
        <v>4/10</v>
      </c>
      <c r="G9" s="16"/>
      <c r="J9" s="50" t="s">
        <v>26</v>
      </c>
      <c r="K9" s="51" t="s">
        <v>32</v>
      </c>
      <c r="L9" s="52" t="s">
        <v>28</v>
      </c>
      <c r="M9" s="10"/>
      <c r="N9" s="10"/>
    </row>
    <row r="10" spans="1:19" s="3" customFormat="1" ht="57" customHeight="1">
      <c r="A10" s="23" t="s">
        <v>15</v>
      </c>
      <c r="B10" s="24" t="s">
        <v>21</v>
      </c>
      <c r="C10" s="25" t="str">
        <f t="shared" ref="C10" si="3">TEXT(DATEVALUE(LEFT(J10, 10)), "m/d")</f>
        <v>4/3</v>
      </c>
      <c r="D10" s="25" t="str">
        <f t="shared" ref="D10" si="4">TEXT(DATEVALUE(LEFT(K10, 10)), "m/d")</f>
        <v>4/6</v>
      </c>
      <c r="E10" s="25" t="str">
        <f t="shared" ref="E10" si="5">TEXT(DATEVALUE(LEFT(L10, 10)), "m/d")</f>
        <v>4/17</v>
      </c>
      <c r="F10" s="40">
        <f t="shared" ref="F10:F11" si="6">E10+1</f>
        <v>46130</v>
      </c>
      <c r="G10" s="16"/>
      <c r="J10" s="50" t="s">
        <v>27</v>
      </c>
      <c r="K10" s="51" t="s">
        <v>33</v>
      </c>
      <c r="L10" s="52" t="s">
        <v>37</v>
      </c>
      <c r="M10" s="10"/>
      <c r="N10" s="10"/>
    </row>
    <row r="11" spans="1:19" s="3" customFormat="1" ht="57" customHeight="1">
      <c r="A11" s="23" t="s">
        <v>16</v>
      </c>
      <c r="B11" s="24" t="s">
        <v>22</v>
      </c>
      <c r="C11" s="25" t="str">
        <f t="shared" ref="C11:C15" si="7">TEXT(DATEVALUE(LEFT(J11, 10)), "m/d")</f>
        <v>4/10</v>
      </c>
      <c r="D11" s="25" t="str">
        <f t="shared" ref="D11:D15" si="8">TEXT(DATEVALUE(LEFT(K11, 10)), "m/d")</f>
        <v>4/13</v>
      </c>
      <c r="E11" s="25" t="str">
        <f t="shared" ref="E11:E15" si="9">TEXT(DATEVALUE(LEFT(L11, 10)), "m/d")</f>
        <v>4/24</v>
      </c>
      <c r="F11" s="40">
        <f t="shared" si="6"/>
        <v>46137</v>
      </c>
      <c r="G11" s="16"/>
      <c r="J11" s="50" t="s">
        <v>28</v>
      </c>
      <c r="K11" s="51" t="s">
        <v>34</v>
      </c>
      <c r="L11" s="52" t="s">
        <v>29</v>
      </c>
      <c r="M11" s="10"/>
      <c r="N11" s="10"/>
    </row>
    <row r="12" spans="1:19" s="3" customFormat="1" ht="57" customHeight="1">
      <c r="A12" s="23" t="s">
        <v>15</v>
      </c>
      <c r="B12" s="24" t="s">
        <v>23</v>
      </c>
      <c r="C12" s="25" t="str">
        <f t="shared" si="7"/>
        <v>4/24</v>
      </c>
      <c r="D12" s="25" t="str">
        <f t="shared" si="8"/>
        <v>4/27</v>
      </c>
      <c r="E12" s="25" t="str">
        <f t="shared" si="9"/>
        <v>5/8</v>
      </c>
      <c r="F12" s="40">
        <f t="shared" ref="F12:F15" si="10">E12+1</f>
        <v>46151</v>
      </c>
      <c r="G12" s="16"/>
      <c r="J12" s="50" t="s">
        <v>29</v>
      </c>
      <c r="K12" s="51" t="s">
        <v>35</v>
      </c>
      <c r="L12" s="52" t="s">
        <v>38</v>
      </c>
      <c r="M12" s="10"/>
      <c r="N12" s="10"/>
    </row>
    <row r="13" spans="1:19" s="3" customFormat="1" ht="57" customHeight="1" thickBot="1">
      <c r="A13" s="26" t="s">
        <v>16</v>
      </c>
      <c r="B13" s="27" t="s">
        <v>24</v>
      </c>
      <c r="C13" s="28" t="str">
        <f t="shared" si="7"/>
        <v>4/30</v>
      </c>
      <c r="D13" s="28" t="str">
        <f t="shared" si="8"/>
        <v>5/4</v>
      </c>
      <c r="E13" s="28" t="str">
        <f t="shared" si="9"/>
        <v>5/15</v>
      </c>
      <c r="F13" s="41">
        <f t="shared" si="10"/>
        <v>46158</v>
      </c>
      <c r="G13" s="16"/>
      <c r="J13" s="50" t="s">
        <v>30</v>
      </c>
      <c r="K13" s="51" t="s">
        <v>36</v>
      </c>
      <c r="L13" s="52" t="s">
        <v>39</v>
      </c>
      <c r="M13" s="10"/>
      <c r="N13" s="10"/>
    </row>
    <row r="14" spans="1:19" s="3" customFormat="1" ht="57" customHeight="1" thickBot="1">
      <c r="A14" s="21"/>
      <c r="B14" s="16"/>
      <c r="C14" s="22"/>
      <c r="D14" s="22"/>
      <c r="E14" s="22"/>
      <c r="F14" s="22"/>
      <c r="G14" s="16"/>
      <c r="H14" s="43"/>
      <c r="J14" s="42"/>
      <c r="K14" s="39"/>
      <c r="L14" s="39"/>
      <c r="M14" s="10"/>
      <c r="N14" s="10"/>
    </row>
    <row r="15" spans="1:19" s="3" customFormat="1" ht="57" customHeight="1">
      <c r="A15" s="21"/>
      <c r="B15" s="16"/>
      <c r="C15" s="22"/>
      <c r="D15" s="22"/>
      <c r="E15" s="22"/>
      <c r="F15" s="22"/>
      <c r="G15" s="16"/>
      <c r="J15" s="42"/>
      <c r="K15" s="39"/>
      <c r="L15" s="39"/>
      <c r="M15" s="10"/>
      <c r="N15" s="10"/>
    </row>
    <row r="16" spans="1:19" s="3" customFormat="1" ht="57" customHeight="1">
      <c r="A16" s="21"/>
      <c r="B16" s="16"/>
      <c r="C16" s="22"/>
      <c r="D16" s="22"/>
      <c r="E16" s="22"/>
      <c r="F16" s="22"/>
      <c r="G16" s="16"/>
      <c r="J16" s="10"/>
      <c r="K16" s="10"/>
      <c r="L16" s="10"/>
      <c r="M16" s="10"/>
      <c r="N16" s="10"/>
    </row>
    <row r="17" spans="1:14" s="3" customFormat="1" ht="57" customHeight="1">
      <c r="A17" s="21"/>
      <c r="B17" s="16"/>
      <c r="G17" s="16"/>
      <c r="J17" s="10"/>
      <c r="K17" s="10"/>
      <c r="L17" s="10"/>
      <c r="M17" s="10"/>
      <c r="N17" s="10"/>
    </row>
    <row r="18" spans="1:14" s="3" customFormat="1" ht="57" customHeight="1">
      <c r="A18" s="21"/>
      <c r="B18" s="16"/>
      <c r="G18" s="16"/>
      <c r="J18" s="10"/>
      <c r="K18" s="10"/>
      <c r="L18" s="10"/>
      <c r="M18" s="10"/>
      <c r="N18" s="10"/>
    </row>
    <row r="19" spans="1:14" s="3" customFormat="1" ht="57" customHeight="1">
      <c r="G19" s="16"/>
      <c r="J19" s="10"/>
      <c r="K19" s="10"/>
      <c r="L19" s="10"/>
      <c r="M19" s="10"/>
      <c r="N19" s="10"/>
    </row>
    <row r="20" spans="1:14" s="10" customFormat="1" ht="57" customHeight="1">
      <c r="G20" s="16"/>
    </row>
    <row r="21" spans="1:14" s="10" customFormat="1" ht="57" customHeight="1">
      <c r="G21" s="16"/>
    </row>
    <row r="22" spans="1:14" s="10" customFormat="1" ht="57" customHeight="1">
      <c r="A22" s="16"/>
      <c r="B22" s="16"/>
      <c r="C22" s="16"/>
      <c r="D22" s="16"/>
      <c r="E22" s="16"/>
      <c r="F22" s="16"/>
      <c r="G22" s="16"/>
    </row>
    <row r="23" spans="1:14" s="10" customFormat="1" ht="57" customHeight="1">
      <c r="A23" s="16"/>
      <c r="B23" s="16"/>
      <c r="C23" s="16"/>
      <c r="D23" s="16"/>
      <c r="E23" s="16"/>
      <c r="F23" s="16"/>
      <c r="G23" s="16"/>
    </row>
    <row r="24" spans="1:14" s="10" customFormat="1" ht="57" customHeight="1">
      <c r="A24" s="16"/>
      <c r="B24" s="16"/>
      <c r="C24" s="16"/>
      <c r="D24" s="16"/>
      <c r="E24" s="16"/>
      <c r="F24" s="16"/>
      <c r="G24" s="16"/>
    </row>
    <row r="25" spans="1:14" s="10" customFormat="1" ht="57" customHeight="1">
      <c r="A25" s="16"/>
      <c r="B25" s="16"/>
      <c r="C25" s="16"/>
      <c r="D25" s="16"/>
      <c r="E25" s="16"/>
      <c r="F25" s="16"/>
      <c r="G25" s="16"/>
    </row>
    <row r="26" spans="1:14" s="3" customFormat="1" ht="57" customHeight="1">
      <c r="A26" s="16"/>
      <c r="B26" s="16"/>
      <c r="C26" s="16"/>
      <c r="D26" s="16"/>
      <c r="E26" s="16"/>
      <c r="F26" s="16"/>
      <c r="G26" s="16"/>
      <c r="H26" s="10"/>
    </row>
    <row r="27" spans="1:14" s="3" customFormat="1" ht="57" customHeight="1">
      <c r="A27" s="16"/>
      <c r="B27" s="16"/>
      <c r="C27" s="16"/>
      <c r="D27" s="16"/>
      <c r="E27" s="16"/>
      <c r="F27" s="16"/>
      <c r="G27" s="16"/>
      <c r="H27" s="10"/>
    </row>
    <row r="28" spans="1:14" s="3" customFormat="1" ht="57" customHeight="1">
      <c r="A28" s="16"/>
      <c r="B28" s="16"/>
      <c r="C28" s="16"/>
      <c r="D28" s="16"/>
      <c r="E28" s="16"/>
      <c r="F28" s="16"/>
      <c r="G28" s="10"/>
      <c r="H28" s="10"/>
    </row>
    <row r="29" spans="1:14" s="3" customFormat="1" ht="57" customHeight="1">
      <c r="A29" s="16"/>
      <c r="B29" s="16"/>
      <c r="C29" s="16"/>
      <c r="D29" s="16"/>
      <c r="E29" s="16"/>
      <c r="F29" s="16"/>
      <c r="G29" s="10"/>
      <c r="H29" s="10"/>
    </row>
    <row r="30" spans="1:14" s="3" customFormat="1" ht="57" customHeight="1">
      <c r="A30" s="11"/>
      <c r="B30" s="10"/>
      <c r="C30" s="10"/>
      <c r="D30" s="10"/>
      <c r="E30" s="10"/>
      <c r="F30" s="10"/>
    </row>
    <row r="31" spans="1:14" ht="16.5">
      <c r="A31" s="11"/>
      <c r="B31" s="10"/>
      <c r="C31" s="10"/>
      <c r="D31" s="10"/>
      <c r="E31" s="10"/>
      <c r="F31" s="10"/>
    </row>
    <row r="32" spans="1:14" ht="16.5">
      <c r="A32" s="3"/>
      <c r="B32" s="3"/>
      <c r="C32" s="3"/>
      <c r="D32" s="3"/>
      <c r="E32" s="3"/>
      <c r="F32" s="3"/>
    </row>
  </sheetData>
  <mergeCells count="4">
    <mergeCell ref="A4:A5"/>
    <mergeCell ref="B4:B5"/>
    <mergeCell ref="C4:C5"/>
    <mergeCell ref="F1:G1"/>
  </mergeCells>
  <phoneticPr fontId="2"/>
  <pageMargins left="0.9055118110236221" right="0.31496062992125984" top="0.55118110236220474" bottom="0.35433070866141736" header="0.31496062992125984" footer="0.31496062992125984"/>
  <pageSetup paperSize="9" scale="44" fitToHeight="0" orientation="landscape" r:id="rId1"/>
  <rowBreaks count="1" manualBreakCount="1">
    <brk id="30" max="1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Import</vt:lpstr>
      <vt:lpstr>Import!Print_Area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nrpc</dc:creator>
  <cp:lastModifiedBy>Nashinoki Mika</cp:lastModifiedBy>
  <cp:lastPrinted>2026-02-18T08:10:17Z</cp:lastPrinted>
  <dcterms:created xsi:type="dcterms:W3CDTF">2016-03-18T07:26:58Z</dcterms:created>
  <dcterms:modified xsi:type="dcterms:W3CDTF">2026-03-09T00:36:12Z</dcterms:modified>
</cp:coreProperties>
</file>