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81D660A3-8A08-4003-A648-08E5C7F924A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7" l="1"/>
  <c r="F8" i="7"/>
  <c r="F7" i="7"/>
  <c r="C10" i="7"/>
  <c r="D10" i="7"/>
  <c r="E10" i="7"/>
  <c r="F10" i="7" s="1"/>
  <c r="D6" i="7"/>
  <c r="E6" i="7"/>
  <c r="D7" i="7"/>
  <c r="E7" i="7"/>
  <c r="D8" i="7"/>
  <c r="E8" i="7"/>
  <c r="D9" i="7"/>
  <c r="E9" i="7"/>
  <c r="C7" i="7"/>
  <c r="C8" i="7"/>
  <c r="C9" i="7"/>
  <c r="C6" i="7"/>
  <c r="F6" i="7" l="1"/>
</calcChain>
</file>

<file path=xl/sharedStrings.xml><?xml version="1.0" encoding="utf-8"?>
<sst xmlns="http://schemas.openxmlformats.org/spreadsheetml/2006/main" count="40" uniqueCount="35">
  <si>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</si>
  <si>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</si>
  <si>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</si>
  <si>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</si>
  <si>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</si>
  <si>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</si>
  <si>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　        　　　IMPORT SCHEDULE ‐ ORIGIN : Bangkok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</si>
  <si>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</si>
  <si>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</si>
  <si>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</si>
  <si>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BKK</t>
    <phoneticPr fontId="2"/>
  </si>
  <si>
    <t>Closing</t>
    <phoneticPr fontId="2"/>
  </si>
  <si>
    <t>Sailing</t>
    <phoneticPr fontId="2"/>
  </si>
  <si>
    <t>ETA</t>
    <phoneticPr fontId="2"/>
  </si>
  <si>
    <t>2026-04-03T00:00:00</t>
  </si>
  <si>
    <t>2026-04-10T00:00:00</t>
  </si>
  <si>
    <t>2026-04-24T00:00:00</t>
  </si>
  <si>
    <t>2026-04-30T00:00:00</t>
  </si>
  <si>
    <t>2026-04-27T00:00:00</t>
  </si>
  <si>
    <t>2026-05-04T00:00:00</t>
  </si>
  <si>
    <t>2026-05-08T00:00:00</t>
  </si>
  <si>
    <t>2026-05-15T00:00:00</t>
  </si>
  <si>
    <t>SEASPAN OSAKA</t>
  </si>
  <si>
    <t>0033E</t>
  </si>
  <si>
    <t>DELPHINUS C</t>
  </si>
  <si>
    <t>0110E</t>
  </si>
  <si>
    <t>TBN ECU WORLDWIDE</t>
  </si>
  <si>
    <t>2026-04-01T00:00:00</t>
  </si>
  <si>
    <t>2026-04-05T00:00:00</t>
  </si>
  <si>
    <t>2026-04-07T00:00:00</t>
  </si>
  <si>
    <t>2026-04-14T00:00:00</t>
  </si>
  <si>
    <t>2026-04-12T00:00:00</t>
  </si>
  <si>
    <t>2026-04-22T00:00:00</t>
  </si>
  <si>
    <t>2026-04-29T00:00:00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</si>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</sst>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5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178" fontId="20" fillId="0" borderId="6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178" fontId="20" fillId="0" borderId="8" xfId="0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178" fontId="20" fillId="0" borderId="15" xfId="0" applyNumberFormat="1" applyFont="1" applyFill="1" applyBorder="1" applyAlignment="1">
      <alignment horizontal="center" vertical="center" wrapText="1"/>
    </xf>
    <xf numFmtId="178" fontId="20" fillId="0" borderId="16" xfId="0" applyNumberFormat="1" applyFont="1" applyFill="1" applyBorder="1" applyAlignment="1">
      <alignment horizontal="center" vertical="center" wrapText="1"/>
    </xf>
    <xf numFmtId="178" fontId="20" fillId="0" borderId="17" xfId="0" applyNumberFormat="1" applyFont="1" applyFill="1" applyBorder="1" applyAlignment="1">
      <alignment horizontal="center" vertical="center" wrapText="1"/>
    </xf>
    <xf numFmtId="178" fontId="20" fillId="0" borderId="18" xfId="0" applyNumberFormat="1" applyFont="1" applyFill="1" applyBorder="1" applyAlignment="1">
      <alignment horizontal="center" vertical="center" wrapText="1"/>
    </xf>
    <xf numFmtId="178" fontId="20" fillId="0" borderId="19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178" fontId="20" fillId="0" borderId="20" xfId="0" applyNumberFormat="1" applyFont="1" applyFill="1" applyBorder="1" applyAlignment="1">
      <alignment horizontal="center" vertical="center" wrapText="1"/>
    </xf>
    <xf numFmtId="178" fontId="20" fillId="0" borderId="21" xfId="0" applyNumberFormat="1" applyFont="1" applyFill="1" applyBorder="1" applyAlignment="1">
      <alignment horizontal="center" vertical="center" wrapText="1"/>
    </xf>
    <xf numFmtId="0" fontId="21" fillId="0" borderId="0" xfId="22" applyBorder="1"/>
    <xf numFmtId="0" fontId="10" fillId="0" borderId="0" xfId="1" applyFont="1" applyFill="1" applyBorder="1" applyAlignment="1">
      <alignment vertical="center"/>
    </xf>
    <xf numFmtId="0" fontId="21" fillId="0" borderId="0" xfId="22"/>
    <xf numFmtId="0" fontId="21" fillId="0" borderId="0" xfId="22"/>
    <xf numFmtId="0" fontId="21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8C105875-E007-4637-98EB-65829466EA9E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95249</xdr:colOff>
      <xdr:row>1</xdr:row>
      <xdr:rowOff>613828</xdr:rowOff>
    </xdr:from>
    <xdr:to>
      <xdr:col>2</xdr:col>
      <xdr:colOff>119061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49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261937</xdr:colOff>
      <xdr:row>14</xdr:row>
      <xdr:rowOff>386713</xdr:rowOff>
    </xdr:from>
    <xdr:to>
      <xdr:col>7</xdr:col>
      <xdr:colOff>119061</xdr:colOff>
      <xdr:row>17</xdr:row>
      <xdr:rowOff>404809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1937" y="11245213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676767</xdr:colOff>
      <xdr:row>219</xdr:row>
      <xdr:rowOff>122237</xdr:rowOff>
    </xdr:from>
    <xdr:to>
      <xdr:col>33</xdr:col>
      <xdr:colOff>251864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2"/>
  <sheetViews>
    <sheetView tabSelected="1" view="pageBreakPreview" zoomScale="40" zoomScaleNormal="25" zoomScaleSheetLayoutView="40" zoomScalePageLayoutView="10" workbookViewId="0">
      <selection activeCell="E14" sqref="E14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3" customWidth="1"/>
    <col min="7" max="7" width="14.25" customWidth="1"/>
    <col min="8" max="8" width="10.125" customWidth="1"/>
    <col min="9" max="9" width="34.875" customWidth="1"/>
    <col min="10" max="12" width="57.3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8" t="s">
        <v>6</v>
      </c>
      <c r="B1" s="19"/>
      <c r="C1" s="19"/>
      <c r="D1" s="19"/>
      <c r="E1" s="20"/>
      <c r="F1" s="48" t="s">
        <v>5</v>
      </c>
      <c r="G1" s="49"/>
      <c r="H1" s="19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2"/>
      <c r="F2" s="12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5"/>
      <c r="F3" s="29">
        <v>46108</v>
      </c>
      <c r="G3" s="14" t="s">
        <v>1</v>
      </c>
      <c r="I3" s="9"/>
      <c r="J3" s="3"/>
      <c r="K3" s="3"/>
      <c r="L3" s="3"/>
      <c r="M3" s="3"/>
      <c r="N3" s="3"/>
    </row>
    <row r="4" spans="1:19" s="2" customFormat="1" ht="87" customHeight="1" thickBot="1">
      <c r="A4" s="44" t="s">
        <v>0</v>
      </c>
      <c r="B4" s="46" t="s">
        <v>8</v>
      </c>
      <c r="C4" s="46" t="s">
        <v>2</v>
      </c>
      <c r="D4" s="30" t="s">
        <v>10</v>
      </c>
      <c r="E4" s="31" t="s">
        <v>9</v>
      </c>
      <c r="F4" s="32" t="s">
        <v>7</v>
      </c>
      <c r="G4" s="17"/>
      <c r="J4" s="3"/>
      <c r="K4" s="3"/>
      <c r="L4" s="3"/>
      <c r="M4" s="3"/>
      <c r="N4" s="3"/>
    </row>
    <row r="5" spans="1:19" s="2" customFormat="1" ht="38.25" customHeight="1" thickBot="1">
      <c r="A5" s="45"/>
      <c r="B5" s="47"/>
      <c r="C5" s="47"/>
      <c r="D5" s="33" t="s">
        <v>3</v>
      </c>
      <c r="E5" s="34" t="s">
        <v>4</v>
      </c>
      <c r="F5" s="35" t="s">
        <v>4</v>
      </c>
      <c r="G5" s="17"/>
      <c r="J5" s="42" t="s">
        <v>11</v>
      </c>
      <c r="K5" s="39" t="s">
        <v>12</v>
      </c>
      <c r="L5" s="39" t="s">
        <v>13</v>
      </c>
      <c r="M5" s="3"/>
      <c r="N5" s="3"/>
    </row>
    <row r="6" spans="1:19" s="3" customFormat="1" ht="57" customHeight="1">
      <c r="A6" s="36" t="s">
        <v>22</v>
      </c>
      <c r="B6" s="37" t="s">
        <v>23</v>
      </c>
      <c r="C6" s="38" t="str">
        <f>TEXT(DATEVALUE(LEFT(J6, 10)), "m/d")</f>
        <v>4/1</v>
      </c>
      <c r="D6" s="38" t="str">
        <f t="shared" ref="D6:E9" si="0">TEXT(DATEVALUE(LEFT(K6, 10)), "m/d")</f>
        <v>4/5</v>
      </c>
      <c r="E6" s="38" t="str">
        <f t="shared" si="0"/>
        <v>4/12</v>
      </c>
      <c r="F6" s="39">
        <f>E6+1</f>
        <v>46125</v>
      </c>
      <c r="G6" s="16"/>
      <c r="J6" s="54" t="s">
        <v>27</v>
      </c>
      <c r="K6" s="55" t="s">
        <v>28</v>
      </c>
      <c r="L6" s="56" t="s">
        <v>31</v>
      </c>
      <c r="M6" s="10"/>
      <c r="N6" s="10"/>
    </row>
    <row r="7" spans="1:19" s="3" customFormat="1" ht="57" customHeight="1">
      <c r="A7" s="23" t="s">
        <v>24</v>
      </c>
      <c r="B7" s="24" t="s">
        <v>25</v>
      </c>
      <c r="C7" s="25" t="str">
        <f t="shared" ref="C7:C9" si="1">TEXT(DATEVALUE(LEFT(J7, 10)), "m/d")</f>
        <v>4/3</v>
      </c>
      <c r="D7" s="25" t="str">
        <f t="shared" si="0"/>
        <v>4/7</v>
      </c>
      <c r="E7" s="25" t="str">
        <f t="shared" si="0"/>
        <v>4/22</v>
      </c>
      <c r="F7" s="40">
        <f>E7-2</f>
        <v>46132</v>
      </c>
      <c r="G7" s="16"/>
      <c r="J7" s="54" t="s">
        <v>14</v>
      </c>
      <c r="K7" s="55" t="s">
        <v>29</v>
      </c>
      <c r="L7" s="56" t="s">
        <v>32</v>
      </c>
      <c r="M7" s="10"/>
      <c r="N7" s="10"/>
    </row>
    <row r="8" spans="1:19" s="3" customFormat="1" ht="57" customHeight="1">
      <c r="A8" s="23" t="s">
        <v>26</v>
      </c>
      <c r="B8" s="24" t="s">
        <v>34</v>
      </c>
      <c r="C8" s="25" t="str">
        <f t="shared" si="1"/>
        <v>4/10</v>
      </c>
      <c r="D8" s="25" t="str">
        <f t="shared" si="0"/>
        <v>4/14</v>
      </c>
      <c r="E8" s="25" t="str">
        <f t="shared" si="0"/>
        <v>4/29</v>
      </c>
      <c r="F8" s="40">
        <f>E8-2</f>
        <v>46139</v>
      </c>
      <c r="G8" s="16"/>
      <c r="J8" s="54" t="s">
        <v>15</v>
      </c>
      <c r="K8" s="55" t="s">
        <v>30</v>
      </c>
      <c r="L8" s="56" t="s">
        <v>33</v>
      </c>
      <c r="M8" s="10"/>
      <c r="N8" s="10"/>
    </row>
    <row r="9" spans="1:19" s="3" customFormat="1" ht="57" customHeight="1">
      <c r="A9" s="23" t="s">
        <v>26</v>
      </c>
      <c r="B9" s="24" t="s">
        <v>34</v>
      </c>
      <c r="C9" s="25" t="str">
        <f t="shared" si="1"/>
        <v>4/24</v>
      </c>
      <c r="D9" s="25" t="str">
        <f t="shared" si="0"/>
        <v>4/27</v>
      </c>
      <c r="E9" s="25" t="str">
        <f t="shared" si="0"/>
        <v>5/8</v>
      </c>
      <c r="F9" s="40">
        <f>E9+1</f>
        <v>46151</v>
      </c>
      <c r="G9" s="16"/>
      <c r="J9" s="54" t="s">
        <v>16</v>
      </c>
      <c r="K9" s="55" t="s">
        <v>18</v>
      </c>
      <c r="L9" s="56" t="s">
        <v>20</v>
      </c>
      <c r="M9" s="10"/>
      <c r="N9" s="10"/>
    </row>
    <row r="10" spans="1:19" s="3" customFormat="1" ht="57" customHeight="1" thickBot="1">
      <c r="A10" s="26" t="s">
        <v>26</v>
      </c>
      <c r="B10" s="27" t="s">
        <v>34</v>
      </c>
      <c r="C10" s="28" t="str">
        <f t="shared" ref="C10" si="2">TEXT(DATEVALUE(LEFT(J10, 10)), "m/d")</f>
        <v>4/30</v>
      </c>
      <c r="D10" s="28" t="str">
        <f t="shared" ref="D10" si="3">TEXT(DATEVALUE(LEFT(K10, 10)), "m/d")</f>
        <v>5/4</v>
      </c>
      <c r="E10" s="28" t="str">
        <f t="shared" ref="E10" si="4">TEXT(DATEVALUE(LEFT(L10, 10)), "m/d")</f>
        <v>5/15</v>
      </c>
      <c r="F10" s="41">
        <f t="shared" ref="F10:F11" si="5">E10+1</f>
        <v>46158</v>
      </c>
      <c r="G10" s="16"/>
      <c r="J10" s="54" t="s">
        <v>17</v>
      </c>
      <c r="K10" s="55" t="s">
        <v>19</v>
      </c>
      <c r="L10" s="56" t="s">
        <v>21</v>
      </c>
      <c r="M10" s="10"/>
      <c r="N10" s="10"/>
    </row>
    <row r="11" spans="1:19" s="3" customFormat="1" ht="57" customHeight="1">
      <c r="A11" s="21"/>
      <c r="B11" s="16"/>
      <c r="C11" s="22"/>
      <c r="D11" s="22"/>
      <c r="E11" s="22"/>
      <c r="F11" s="22"/>
      <c r="G11" s="16"/>
      <c r="H11" s="43"/>
      <c r="I11" s="43"/>
      <c r="J11" s="52"/>
      <c r="K11" s="52"/>
      <c r="L11" s="52"/>
      <c r="M11" s="53"/>
      <c r="N11" s="10"/>
    </row>
    <row r="12" spans="1:19" s="3" customFormat="1" ht="57" customHeight="1">
      <c r="A12" s="21"/>
      <c r="B12" s="16"/>
      <c r="C12" s="22"/>
      <c r="D12" s="22"/>
      <c r="E12" s="22"/>
      <c r="F12" s="22"/>
      <c r="G12" s="16"/>
      <c r="H12" s="43"/>
      <c r="I12" s="43"/>
      <c r="J12" s="52"/>
      <c r="K12" s="52"/>
      <c r="L12" s="52"/>
      <c r="M12" s="53"/>
      <c r="N12" s="10"/>
    </row>
    <row r="13" spans="1:19" s="3" customFormat="1" ht="57" customHeight="1">
      <c r="A13" s="21"/>
      <c r="B13" s="16"/>
      <c r="C13" s="22"/>
      <c r="D13" s="22"/>
      <c r="E13" s="22"/>
      <c r="F13" s="22"/>
      <c r="G13" s="16"/>
      <c r="H13" s="43"/>
      <c r="I13" s="43"/>
      <c r="J13" s="52"/>
      <c r="K13" s="52"/>
      <c r="L13" s="52"/>
      <c r="M13" s="53"/>
      <c r="N13" s="10"/>
    </row>
    <row r="14" spans="1:19" s="3" customFormat="1" ht="57" customHeight="1">
      <c r="A14" s="21"/>
      <c r="B14" s="16"/>
      <c r="C14" s="22"/>
      <c r="D14" s="22"/>
      <c r="E14" s="22"/>
      <c r="F14" s="22"/>
      <c r="G14" s="16"/>
      <c r="H14" s="43"/>
      <c r="I14" s="43"/>
      <c r="J14" s="22"/>
      <c r="K14" s="22"/>
      <c r="L14" s="22"/>
      <c r="M14" s="53"/>
      <c r="N14" s="10"/>
    </row>
    <row r="15" spans="1:19" s="3" customFormat="1" ht="57" customHeight="1">
      <c r="A15" s="21"/>
      <c r="B15" s="16"/>
      <c r="C15" s="22"/>
      <c r="D15" s="22"/>
      <c r="E15" s="22"/>
      <c r="F15" s="22"/>
      <c r="G15" s="16"/>
      <c r="J15" s="50"/>
      <c r="K15" s="51"/>
      <c r="L15" s="51"/>
      <c r="M15" s="10"/>
      <c r="N15" s="10"/>
    </row>
    <row r="16" spans="1:19" s="3" customFormat="1" ht="57" customHeight="1">
      <c r="A16" s="21"/>
      <c r="B16" s="16"/>
      <c r="C16" s="22"/>
      <c r="D16" s="22"/>
      <c r="E16" s="22"/>
      <c r="F16" s="22"/>
      <c r="G16" s="16"/>
      <c r="J16" s="10"/>
      <c r="K16" s="10"/>
      <c r="L16" s="10"/>
      <c r="M16" s="10"/>
      <c r="N16" s="10"/>
    </row>
    <row r="17" spans="1:14" s="3" customFormat="1" ht="57" customHeight="1">
      <c r="A17" s="21"/>
      <c r="B17" s="16"/>
      <c r="G17" s="16"/>
      <c r="J17" s="10"/>
      <c r="K17" s="10"/>
      <c r="L17" s="10"/>
      <c r="M17" s="10"/>
      <c r="N17" s="10"/>
    </row>
    <row r="18" spans="1:14" s="3" customFormat="1" ht="57" customHeight="1">
      <c r="A18" s="21"/>
      <c r="B18" s="16"/>
      <c r="G18" s="16"/>
      <c r="J18" s="10"/>
      <c r="K18" s="10"/>
      <c r="L18" s="10"/>
      <c r="M18" s="10"/>
      <c r="N18" s="10"/>
    </row>
    <row r="19" spans="1:14" s="3" customFormat="1" ht="57" customHeight="1">
      <c r="G19" s="16"/>
      <c r="J19" s="10"/>
      <c r="K19" s="10"/>
      <c r="L19" s="10"/>
      <c r="M19" s="10"/>
      <c r="N19" s="10"/>
    </row>
    <row r="20" spans="1:14" s="10" customFormat="1" ht="57" customHeight="1">
      <c r="G20" s="16"/>
    </row>
    <row r="21" spans="1:14" s="10" customFormat="1" ht="57" customHeight="1">
      <c r="G21" s="16"/>
    </row>
    <row r="22" spans="1:14" s="10" customFormat="1" ht="57" customHeight="1">
      <c r="A22" s="16"/>
      <c r="B22" s="16"/>
      <c r="C22" s="16"/>
      <c r="D22" s="16"/>
      <c r="E22" s="16"/>
      <c r="F22" s="16"/>
      <c r="G22" s="16"/>
    </row>
    <row r="23" spans="1:14" s="10" customFormat="1" ht="57" customHeight="1">
      <c r="A23" s="16"/>
      <c r="B23" s="16"/>
      <c r="C23" s="16"/>
      <c r="D23" s="16"/>
      <c r="E23" s="16"/>
      <c r="F23" s="16"/>
      <c r="G23" s="16"/>
    </row>
    <row r="24" spans="1:14" s="10" customFormat="1" ht="57" customHeight="1">
      <c r="A24" s="16"/>
      <c r="B24" s="16"/>
      <c r="C24" s="16"/>
      <c r="D24" s="16"/>
      <c r="E24" s="16"/>
      <c r="F24" s="16"/>
      <c r="G24" s="16"/>
    </row>
    <row r="25" spans="1:14" s="10" customFormat="1" ht="57" customHeight="1">
      <c r="A25" s="16"/>
      <c r="B25" s="16"/>
      <c r="C25" s="16"/>
      <c r="D25" s="16"/>
      <c r="E25" s="16"/>
      <c r="F25" s="16"/>
      <c r="G25" s="16"/>
    </row>
    <row r="26" spans="1:14" s="3" customFormat="1" ht="57" customHeight="1">
      <c r="A26" s="16"/>
      <c r="B26" s="16"/>
      <c r="C26" s="16"/>
      <c r="D26" s="16"/>
      <c r="E26" s="16"/>
      <c r="F26" s="16"/>
      <c r="G26" s="16"/>
      <c r="H26" s="10"/>
    </row>
    <row r="27" spans="1:14" s="3" customFormat="1" ht="57" customHeight="1">
      <c r="A27" s="16"/>
      <c r="B27" s="16"/>
      <c r="C27" s="16"/>
      <c r="D27" s="16"/>
      <c r="E27" s="16"/>
      <c r="F27" s="16"/>
      <c r="G27" s="16"/>
      <c r="H27" s="10"/>
    </row>
    <row r="28" spans="1:14" s="3" customFormat="1" ht="57" customHeight="1">
      <c r="A28" s="16"/>
      <c r="B28" s="16"/>
      <c r="C28" s="16"/>
      <c r="D28" s="16"/>
      <c r="E28" s="16"/>
      <c r="F28" s="16"/>
      <c r="G28" s="10"/>
      <c r="H28" s="10"/>
    </row>
    <row r="29" spans="1:14" s="3" customFormat="1" ht="57" customHeight="1">
      <c r="A29" s="16"/>
      <c r="B29" s="16"/>
      <c r="C29" s="16"/>
      <c r="D29" s="16"/>
      <c r="E29" s="16"/>
      <c r="F29" s="16"/>
      <c r="G29" s="10"/>
      <c r="H29" s="10"/>
    </row>
    <row r="30" spans="1:14" s="3" customFormat="1" ht="57" customHeight="1">
      <c r="A30" s="11"/>
      <c r="B30" s="10"/>
      <c r="C30" s="10"/>
      <c r="D30" s="10"/>
      <c r="E30" s="10"/>
      <c r="F30" s="10"/>
    </row>
    <row r="31" spans="1:14" ht="16.5">
      <c r="A31" s="11"/>
      <c r="B31" s="10"/>
      <c r="C31" s="10"/>
      <c r="D31" s="10"/>
      <c r="E31" s="10"/>
      <c r="F31" s="10"/>
    </row>
    <row r="32" spans="1:14" ht="16.5">
      <c r="A32" s="3"/>
      <c r="B32" s="3"/>
      <c r="C32" s="3"/>
      <c r="D32" s="3"/>
      <c r="E32" s="3"/>
      <c r="F32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44" fitToHeight="0" orientation="landscape" r:id="rId1"/>
  <rowBreaks count="1" manualBreakCount="1"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2026-02-18T08:10:17Z</cp:lastPrinted>
  <dcterms:created xsi:type="dcterms:W3CDTF">2016-03-18T07:26:58Z</dcterms:created>
  <dcterms:modified xsi:type="dcterms:W3CDTF">2026-03-27T05:24:11Z</dcterms:modified>
</cp:coreProperties>
</file>