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8576E71-F7F3-4E41-A133-4B42A89A9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 s="1"/>
  <c r="C12" i="1"/>
  <c r="D12" i="1"/>
  <c r="E12" i="1"/>
  <c r="F12" i="1" s="1"/>
  <c r="C10" i="1"/>
  <c r="D10" i="1"/>
  <c r="E10" i="1"/>
  <c r="F10" i="1" s="1"/>
  <c r="D6" i="1"/>
  <c r="E6" i="1"/>
  <c r="D7" i="1"/>
  <c r="E7" i="1"/>
  <c r="D8" i="1"/>
  <c r="E8" i="1"/>
  <c r="D9" i="1"/>
  <c r="E9" i="1"/>
  <c r="C7" i="1"/>
  <c r="C8" i="1"/>
  <c r="C9" i="1"/>
  <c r="C6" i="1"/>
  <c r="F9" i="1" l="1"/>
  <c r="F7" i="1" l="1"/>
  <c r="F8" i="1"/>
  <c r="F6" i="1"/>
</calcChain>
</file>

<file path=xl/sharedStrings.xml><?xml version="1.0" encoding="utf-8"?>
<sst xmlns="http://schemas.openxmlformats.org/spreadsheetml/2006/main" count="51" uniqueCount="48">
  <si>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</si>
  <si>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</si>
  <si>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</si>
  <si>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</si>
  <si>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</si>
  <si>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</si>
  <si>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</si>
  <si>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ETA</t>
    <phoneticPr fontId="3"/>
  </si>
  <si>
    <t>　        　　　IMPORT SCHEDULE ‐ ORIGIN : Jakarta</t>
    <phoneticPr fontId="3"/>
  </si>
  <si>
    <t>Busan経由</t>
    <rPh sb="5" eb="7">
      <t>ケイユ</t>
    </rPh>
    <phoneticPr fontId="3"/>
  </si>
  <si>
    <t>JKT</t>
    <phoneticPr fontId="3"/>
  </si>
  <si>
    <t>CUT</t>
    <phoneticPr fontId="3"/>
  </si>
  <si>
    <t>VOY</t>
    <phoneticPr fontId="3"/>
  </si>
  <si>
    <t>Closing</t>
    <phoneticPr fontId="3"/>
  </si>
  <si>
    <t>Sailing</t>
    <phoneticPr fontId="3"/>
  </si>
  <si>
    <t>ETA</t>
    <phoneticPr fontId="3"/>
  </si>
  <si>
    <t>HMM MOMBASA</t>
  </si>
  <si>
    <t>HMM CEBU</t>
  </si>
  <si>
    <t>0024N</t>
  </si>
  <si>
    <t>HMM DAVAO</t>
  </si>
  <si>
    <t>0019N</t>
  </si>
  <si>
    <t>0005N</t>
  </si>
  <si>
    <t>2026-03-25T00:00:00</t>
  </si>
  <si>
    <t>2026-03-15T00:00:00</t>
  </si>
  <si>
    <t>2026-03-22T00:00:00</t>
  </si>
  <si>
    <t>2026-03-29T00:00:00</t>
  </si>
  <si>
    <t>2026-03-30T00:00:00</t>
  </si>
  <si>
    <t>2026-04-06T00:00:00</t>
  </si>
  <si>
    <t>2026-04-13T00:00:00</t>
  </si>
  <si>
    <t>HMM MANILA</t>
  </si>
  <si>
    <t>0021N</t>
  </si>
  <si>
    <t>0025N</t>
  </si>
  <si>
    <t>0020N</t>
  </si>
  <si>
    <t>0006N</t>
  </si>
  <si>
    <t>2026-03-10T00:00:00</t>
  </si>
  <si>
    <t>2026-03-12T00:00:00</t>
  </si>
  <si>
    <t>2026-03-31T00:00:00</t>
  </si>
  <si>
    <t>2026-04-08T00:00:00</t>
  </si>
  <si>
    <t>2026-04-15T00:00:00</t>
  </si>
  <si>
    <t>2026-04-22T00:00:00</t>
  </si>
  <si>
    <t>2026-04-05T00:00:00</t>
  </si>
  <si>
    <t>2026-04-12T00:00:00</t>
  </si>
  <si>
    <t>2026-04-19T00:00:00</t>
  </si>
  <si>
    <t>2026-04-26T00:00:00</t>
  </si>
  <si>
    <t>2026-04-20T00:00:00</t>
  </si>
  <si>
    <t>2026-04-27T00:00:00</t>
  </si>
  <si>
    <t>2026-05-04T00:00:00</t>
  </si>
  <si>
    <t>2026-05-11T00:00:00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</si>
</sst>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32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12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178" fontId="13" fillId="0" borderId="7" xfId="0" applyNumberFormat="1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0" fontId="11" fillId="3" borderId="1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78" fontId="13" fillId="0" borderId="13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78" fontId="13" fillId="0" borderId="15" xfId="0" applyNumberFormat="1" applyFont="1" applyFill="1" applyBorder="1" applyAlignment="1">
      <alignment horizontal="center" vertical="center" wrapText="1"/>
    </xf>
    <xf numFmtId="178" fontId="13" fillId="0" borderId="1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1" fillId="3" borderId="5" xfId="1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178" fontId="13" fillId="0" borderId="19" xfId="0" applyNumberFormat="1" applyFont="1" applyFill="1" applyBorder="1" applyAlignment="1">
      <alignment horizontal="center" vertical="center" wrapText="1"/>
    </xf>
    <xf numFmtId="178" fontId="13" fillId="0" borderId="20" xfId="0" applyNumberFormat="1" applyFont="1" applyFill="1" applyBorder="1" applyAlignment="1">
      <alignment horizontal="center" vertical="center" wrapText="1"/>
    </xf>
    <xf numFmtId="178" fontId="13" fillId="0" borderId="21" xfId="0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6" fillId="3" borderId="3" xfId="1" applyNumberFormat="1" applyFont="1" applyFill="1" applyBorder="1" applyAlignment="1">
      <alignment horizontal="center" vertical="center" wrapText="1"/>
    </xf>
    <xf numFmtId="0" fontId="16" fillId="3" borderId="10" xfId="1" applyNumberFormat="1" applyFont="1" applyFill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7" fillId="0" borderId="0" xfId="3"/>
    <xf numFmtId="0" fontId="17" fillId="0" borderId="0" xfId="3"/>
    <xf numFmtId="0" fontId="17" fillId="0" borderId="0" xfId="3"/>
  </cellXfs>
  <cellStyles count="4">
    <cellStyle name="標準" xfId="0" builtinId="0"/>
    <cellStyle name="標準 2" xfId="1" xr:uid="{00000000-0005-0000-0000-000001000000}"/>
    <cellStyle name="標準 3" xfId="3" xr:uid="{D067C65E-EB57-4420-87D1-B5D2F34352DA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1190630</xdr:colOff>
      <xdr:row>13</xdr:row>
      <xdr:rowOff>238123</xdr:rowOff>
    </xdr:from>
    <xdr:to>
      <xdr:col>6</xdr:col>
      <xdr:colOff>1000126</xdr:colOff>
      <xdr:row>16</xdr:row>
      <xdr:rowOff>119061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190630" y="9953623"/>
          <a:ext cx="16811621" cy="202406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G10" sqref="G10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8" bestFit="1" customWidth="1"/>
    <col min="8" max="8" width="6.75" customWidth="1"/>
    <col min="9" max="9" width="9.75" customWidth="1"/>
    <col min="10" max="10" width="34.875" hidden="1" customWidth="1"/>
    <col min="11" max="13" width="56.125" hidden="1" customWidth="1"/>
    <col min="14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6" t="s">
        <v>8</v>
      </c>
      <c r="B1" s="1"/>
      <c r="C1" s="1"/>
      <c r="D1" s="17"/>
      <c r="E1" s="1"/>
      <c r="F1" s="36" t="s">
        <v>0</v>
      </c>
      <c r="G1" s="36"/>
      <c r="H1" s="36"/>
      <c r="I1" s="36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43" t="s">
        <v>9</v>
      </c>
      <c r="D3" s="44"/>
      <c r="E3" s="8"/>
      <c r="F3" s="29"/>
      <c r="G3" s="29">
        <v>46087</v>
      </c>
      <c r="H3" s="9" t="s">
        <v>1</v>
      </c>
      <c r="I3" s="10"/>
    </row>
    <row r="4" spans="1:15" s="3" customFormat="1" ht="57" customHeight="1" thickBot="1">
      <c r="A4" s="37" t="s">
        <v>5</v>
      </c>
      <c r="B4" s="39" t="s">
        <v>12</v>
      </c>
      <c r="C4" s="41" t="s">
        <v>11</v>
      </c>
      <c r="D4" s="11" t="s">
        <v>10</v>
      </c>
      <c r="E4" s="11" t="s">
        <v>2</v>
      </c>
      <c r="F4" s="30" t="s">
        <v>3</v>
      </c>
      <c r="G4" s="14"/>
      <c r="I4" s="12"/>
    </row>
    <row r="5" spans="1:15" s="12" customFormat="1" ht="39.75" customHeight="1" thickBot="1">
      <c r="A5" s="38"/>
      <c r="B5" s="40"/>
      <c r="C5" s="42"/>
      <c r="D5" s="22" t="s">
        <v>4</v>
      </c>
      <c r="E5" s="22" t="s">
        <v>6</v>
      </c>
      <c r="F5" s="23" t="s">
        <v>7</v>
      </c>
      <c r="G5" s="14"/>
      <c r="H5" s="3"/>
      <c r="K5" s="35" t="s">
        <v>13</v>
      </c>
      <c r="L5" s="27" t="s">
        <v>14</v>
      </c>
      <c r="M5" s="27" t="s">
        <v>15</v>
      </c>
      <c r="N5" s="3"/>
      <c r="O5" s="3"/>
    </row>
    <row r="6" spans="1:15" s="3" customFormat="1" ht="57" customHeight="1">
      <c r="A6" s="26" t="s">
        <v>17</v>
      </c>
      <c r="B6" s="24" t="s">
        <v>18</v>
      </c>
      <c r="C6" s="25" t="str">
        <f>TEXT(DATEVALUE(LEFT(K6, 10)), "m/d")</f>
        <v>3/10</v>
      </c>
      <c r="D6" s="25" t="str">
        <f t="shared" ref="D6:E9" si="0">TEXT(DATEVALUE(LEFT(L6, 10)), "m/d")</f>
        <v>3/15</v>
      </c>
      <c r="E6" s="25" t="str">
        <f t="shared" si="0"/>
        <v>3/30</v>
      </c>
      <c r="F6" s="27" t="str">
        <f>E6</f>
        <v>3/30</v>
      </c>
      <c r="G6" s="15"/>
      <c r="K6" s="45" t="s">
        <v>34</v>
      </c>
      <c r="L6" s="46" t="s">
        <v>23</v>
      </c>
      <c r="M6" s="47" t="s">
        <v>26</v>
      </c>
    </row>
    <row r="7" spans="1:15" s="3" customFormat="1" ht="57" customHeight="1">
      <c r="A7" s="31" t="s">
        <v>19</v>
      </c>
      <c r="B7" s="32" t="s">
        <v>20</v>
      </c>
      <c r="C7" s="33" t="str">
        <f t="shared" ref="C7:C9" si="1">TEXT(DATEVALUE(LEFT(K7, 10)), "m/d")</f>
        <v>3/12</v>
      </c>
      <c r="D7" s="33" t="str">
        <f t="shared" si="0"/>
        <v>3/22</v>
      </c>
      <c r="E7" s="33" t="str">
        <f t="shared" si="0"/>
        <v>4/6</v>
      </c>
      <c r="F7" s="34" t="str">
        <f t="shared" ref="F7:F9" si="2">E7</f>
        <v>4/6</v>
      </c>
      <c r="G7" s="15"/>
      <c r="K7" s="45" t="s">
        <v>35</v>
      </c>
      <c r="L7" s="46" t="s">
        <v>24</v>
      </c>
      <c r="M7" s="47" t="s">
        <v>27</v>
      </c>
    </row>
    <row r="8" spans="1:15" s="3" customFormat="1" ht="57" customHeight="1">
      <c r="A8" s="31" t="s">
        <v>16</v>
      </c>
      <c r="B8" s="32" t="s">
        <v>21</v>
      </c>
      <c r="C8" s="33" t="str">
        <f t="shared" si="1"/>
        <v>3/25</v>
      </c>
      <c r="D8" s="33" t="str">
        <f t="shared" si="0"/>
        <v>3/29</v>
      </c>
      <c r="E8" s="33" t="str">
        <f t="shared" si="0"/>
        <v>4/13</v>
      </c>
      <c r="F8" s="34" t="str">
        <f t="shared" si="2"/>
        <v>4/13</v>
      </c>
      <c r="G8" s="15"/>
      <c r="K8" s="45" t="s">
        <v>22</v>
      </c>
      <c r="L8" s="46" t="s">
        <v>25</v>
      </c>
      <c r="M8" s="47" t="s">
        <v>28</v>
      </c>
    </row>
    <row r="9" spans="1:15" s="3" customFormat="1" ht="57" customHeight="1">
      <c r="A9" s="31" t="s">
        <v>29</v>
      </c>
      <c r="B9" s="32" t="s">
        <v>30</v>
      </c>
      <c r="C9" s="33" t="str">
        <f t="shared" si="1"/>
        <v>3/31</v>
      </c>
      <c r="D9" s="33" t="str">
        <f t="shared" si="0"/>
        <v>4/5</v>
      </c>
      <c r="E9" s="33" t="str">
        <f t="shared" si="0"/>
        <v>4/20</v>
      </c>
      <c r="F9" s="34" t="str">
        <f t="shared" si="2"/>
        <v>4/20</v>
      </c>
      <c r="G9" s="15"/>
      <c r="K9" s="45" t="s">
        <v>36</v>
      </c>
      <c r="L9" s="46" t="s">
        <v>40</v>
      </c>
      <c r="M9" s="47" t="s">
        <v>44</v>
      </c>
    </row>
    <row r="10" spans="1:15" s="3" customFormat="1" ht="57" customHeight="1">
      <c r="A10" s="31" t="s">
        <v>17</v>
      </c>
      <c r="B10" s="32" t="s">
        <v>31</v>
      </c>
      <c r="C10" s="33" t="str">
        <f t="shared" ref="C10" si="3">TEXT(DATEVALUE(LEFT(K10, 10)), "m/d")</f>
        <v>4/8</v>
      </c>
      <c r="D10" s="33" t="str">
        <f t="shared" ref="D10" si="4">TEXT(DATEVALUE(LEFT(L10, 10)), "m/d")</f>
        <v>4/12</v>
      </c>
      <c r="E10" s="33" t="str">
        <f t="shared" ref="E10" si="5">TEXT(DATEVALUE(LEFT(M10, 10)), "m/d")</f>
        <v>4/27</v>
      </c>
      <c r="F10" s="34" t="str">
        <f t="shared" ref="F10" si="6">E10</f>
        <v>4/27</v>
      </c>
      <c r="G10" s="15"/>
      <c r="K10" s="45" t="s">
        <v>37</v>
      </c>
      <c r="L10" s="46" t="s">
        <v>41</v>
      </c>
      <c r="M10" s="47" t="s">
        <v>45</v>
      </c>
    </row>
    <row r="11" spans="1:15" s="3" customFormat="1" ht="57" customHeight="1">
      <c r="A11" s="31" t="s">
        <v>19</v>
      </c>
      <c r="B11" s="32" t="s">
        <v>32</v>
      </c>
      <c r="C11" s="33" t="str">
        <f t="shared" ref="C11:C12" si="7">TEXT(DATEVALUE(LEFT(K11, 10)), "m/d")</f>
        <v>4/15</v>
      </c>
      <c r="D11" s="33" t="str">
        <f t="shared" ref="D11:D12" si="8">TEXT(DATEVALUE(LEFT(L11, 10)), "m/d")</f>
        <v>4/19</v>
      </c>
      <c r="E11" s="33" t="str">
        <f t="shared" ref="E11:E12" si="9">TEXT(DATEVALUE(LEFT(M11, 10)), "m/d")</f>
        <v>5/4</v>
      </c>
      <c r="F11" s="34" t="str">
        <f t="shared" ref="F11:F12" si="10">E11</f>
        <v>5/4</v>
      </c>
      <c r="G11" s="15"/>
      <c r="K11" s="45" t="s">
        <v>38</v>
      </c>
      <c r="L11" s="46" t="s">
        <v>42</v>
      </c>
      <c r="M11" s="47" t="s">
        <v>46</v>
      </c>
    </row>
    <row r="12" spans="1:15" s="3" customFormat="1" ht="57" customHeight="1" thickBot="1">
      <c r="A12" s="18" t="s">
        <v>16</v>
      </c>
      <c r="B12" s="19" t="s">
        <v>33</v>
      </c>
      <c r="C12" s="20" t="str">
        <f t="shared" si="7"/>
        <v>4/22</v>
      </c>
      <c r="D12" s="20" t="str">
        <f t="shared" si="8"/>
        <v>4/26</v>
      </c>
      <c r="E12" s="20" t="str">
        <f t="shared" si="9"/>
        <v>5/11</v>
      </c>
      <c r="F12" s="28" t="str">
        <f t="shared" si="10"/>
        <v>5/11</v>
      </c>
      <c r="G12" s="15"/>
      <c r="K12" s="45" t="s">
        <v>39</v>
      </c>
      <c r="L12" s="46" t="s">
        <v>43</v>
      </c>
      <c r="M12" s="47" t="s">
        <v>47</v>
      </c>
    </row>
    <row r="13" spans="1:15" s="3" customFormat="1" ht="57" customHeight="1" thickBot="1">
      <c r="A13" s="15"/>
      <c r="B13" s="15"/>
      <c r="C13" s="21"/>
      <c r="D13" s="21"/>
      <c r="E13" s="21"/>
      <c r="F13" s="21"/>
      <c r="G13" s="15"/>
      <c r="K13" s="35"/>
      <c r="L13" s="27"/>
      <c r="M13" s="27"/>
    </row>
    <row r="14" spans="1:15" s="3" customFormat="1" ht="57" customHeight="1">
      <c r="A14" s="15"/>
      <c r="B14" s="15"/>
      <c r="C14" s="21"/>
      <c r="D14" s="21"/>
      <c r="E14" s="21"/>
      <c r="F14" s="21"/>
      <c r="G14" s="15"/>
      <c r="K14" s="35"/>
      <c r="L14" s="27"/>
      <c r="M14" s="27"/>
    </row>
    <row r="15" spans="1:15" s="3" customFormat="1" ht="57" customHeight="1">
      <c r="A15" s="15"/>
      <c r="B15" s="15"/>
      <c r="C15" s="21"/>
      <c r="D15" s="21"/>
      <c r="E15" s="21"/>
      <c r="F15" s="21"/>
      <c r="G15" s="15"/>
    </row>
    <row r="16" spans="1:15" s="3" customFormat="1" ht="57" customHeight="1">
      <c r="A16" s="15"/>
      <c r="B16" s="15"/>
      <c r="C16" s="21"/>
      <c r="D16" s="21"/>
      <c r="E16" s="21"/>
      <c r="F16" s="21"/>
      <c r="G16" s="15"/>
    </row>
    <row r="17" spans="1:9" s="3" customFormat="1" ht="57" customHeight="1">
      <c r="A17" s="15"/>
      <c r="B17" s="15"/>
      <c r="C17" s="21"/>
      <c r="D17" s="21"/>
      <c r="E17" s="21"/>
      <c r="F17" s="21"/>
      <c r="G17" s="15"/>
    </row>
    <row r="18" spans="1:9" s="3" customFormat="1" ht="57" customHeight="1">
      <c r="A18" s="15"/>
      <c r="B18" s="15"/>
      <c r="C18" s="21"/>
      <c r="D18" s="21"/>
      <c r="E18" s="21"/>
      <c r="F18" s="21"/>
      <c r="G18" s="15"/>
      <c r="H18" s="2"/>
      <c r="I18" s="2"/>
    </row>
    <row r="19" spans="1:9" s="3" customFormat="1" ht="57" customHeight="1">
      <c r="A19" s="15"/>
      <c r="B19" s="15"/>
      <c r="C19" s="21"/>
      <c r="D19" s="21"/>
      <c r="E19" s="21"/>
      <c r="F19" s="21"/>
      <c r="G19" s="15"/>
      <c r="H19" s="2"/>
      <c r="I19" s="2"/>
    </row>
    <row r="20" spans="1:9" s="3" customFormat="1" ht="57" customHeight="1">
      <c r="A20" s="15"/>
      <c r="B20" s="15"/>
      <c r="C20" s="21"/>
      <c r="D20" s="21"/>
      <c r="E20" s="21"/>
      <c r="F20" s="21"/>
      <c r="G20" s="15"/>
      <c r="H20" s="2"/>
      <c r="I20" s="2"/>
    </row>
    <row r="21" spans="1:9" s="3" customFormat="1" ht="57" customHeight="1">
      <c r="A21" s="15"/>
      <c r="B21" s="15"/>
      <c r="C21" s="21"/>
      <c r="D21" s="21"/>
      <c r="E21" s="21"/>
      <c r="F21" s="21"/>
      <c r="G21" s="15"/>
      <c r="H21" s="2"/>
      <c r="I21" s="2"/>
    </row>
    <row r="22" spans="1:9" s="3" customFormat="1" ht="57" customHeight="1">
      <c r="A22" s="15"/>
      <c r="B22" s="15"/>
      <c r="C22" s="21"/>
      <c r="D22" s="21"/>
      <c r="E22" s="21"/>
      <c r="F22" s="21"/>
      <c r="G22" s="15"/>
      <c r="H22" s="2"/>
      <c r="I22" s="2"/>
    </row>
    <row r="23" spans="1:9" s="3" customFormat="1" ht="57" customHeight="1">
      <c r="A23" s="15"/>
      <c r="B23" s="15"/>
      <c r="D23" s="21"/>
      <c r="E23" s="21"/>
      <c r="F23" s="21"/>
      <c r="G23" s="15"/>
      <c r="H23" s="2"/>
      <c r="I23" s="2"/>
    </row>
    <row r="24" spans="1:9" s="3" customFormat="1" ht="57" customHeight="1">
      <c r="A24" s="15"/>
      <c r="B24" s="15"/>
      <c r="C24" s="21"/>
      <c r="D24" s="21"/>
      <c r="E24" s="21"/>
      <c r="F24" s="21"/>
      <c r="G24" s="15"/>
      <c r="H24" s="2"/>
      <c r="I24" s="2"/>
    </row>
    <row r="25" spans="1:9" s="3" customFormat="1" ht="57" customHeight="1">
      <c r="A25" s="15"/>
      <c r="B25" s="15"/>
      <c r="C25" s="21"/>
      <c r="D25" s="21"/>
      <c r="E25" s="21"/>
      <c r="F25" s="21"/>
      <c r="G25" s="15"/>
      <c r="H25" s="2"/>
      <c r="I25" s="2"/>
    </row>
    <row r="26" spans="1:9" s="3" customFormat="1" ht="57" customHeight="1">
      <c r="A26" s="13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3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A4:A5"/>
    <mergeCell ref="B4:B5"/>
    <mergeCell ref="C4:C5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2026-02-17T08:54:24Z</cp:lastPrinted>
  <dcterms:created xsi:type="dcterms:W3CDTF">2023-07-06T02:11:36Z</dcterms:created>
  <dcterms:modified xsi:type="dcterms:W3CDTF">2026-03-06T02:48:08Z</dcterms:modified>
</cp:coreProperties>
</file>