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7495647-9ABB-407F-A5F1-40DAE7F71F9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7" l="1"/>
  <c r="D27" i="7"/>
  <c r="E27" i="7"/>
  <c r="C28" i="7"/>
  <c r="D28" i="7"/>
  <c r="E28" i="7"/>
  <c r="C29" i="7"/>
  <c r="D29" i="7"/>
  <c r="E29" i="7"/>
  <c r="C12" i="7"/>
  <c r="D12" i="7"/>
  <c r="E12" i="7"/>
  <c r="C23" i="7"/>
  <c r="D23" i="7"/>
  <c r="E23" i="7"/>
  <c r="C24" i="7"/>
  <c r="D24" i="7"/>
  <c r="E24" i="7"/>
  <c r="C25" i="7"/>
  <c r="D25" i="7"/>
  <c r="E25" i="7"/>
  <c r="C26" i="7"/>
  <c r="D26" i="7"/>
  <c r="E26" i="7"/>
  <c r="C10" i="7"/>
  <c r="D10" i="7"/>
  <c r="E10" i="7"/>
  <c r="C11" i="7"/>
  <c r="D11" i="7"/>
  <c r="E11" i="7"/>
  <c r="C6" i="7"/>
  <c r="D6" i="7"/>
  <c r="E6" i="7"/>
  <c r="C7" i="7"/>
  <c r="D7" i="7"/>
  <c r="E7" i="7"/>
  <c r="C8" i="7"/>
  <c r="D8" i="7"/>
  <c r="E8" i="7"/>
  <c r="C9" i="7"/>
  <c r="D9" i="7"/>
  <c r="E9" i="7"/>
  <c r="D22" i="7"/>
  <c r="E22" i="7"/>
  <c r="C22" i="7"/>
</calcChain>
</file>

<file path=xl/sharedStrings.xml><?xml version="1.0" encoding="utf-8"?>
<sst xmlns="http://schemas.openxmlformats.org/spreadsheetml/2006/main" count="101" uniqueCount="53">
  <si>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</si>
  <si>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</si>
  <si>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</si>
  <si>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</si>
  <si>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</si>
  <si>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</si>
  <si>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</si>
  <si>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</si>
  <si>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　        　　　IMPORT SCHEDULE ‐ ORIGIN : Busan</t>
    <phoneticPr fontId="2"/>
  </si>
  <si>
    <t>VOY</t>
    <phoneticPr fontId="2"/>
  </si>
  <si>
    <t>BUS</t>
    <phoneticPr fontId="2"/>
  </si>
  <si>
    <t>NEW CAMELLIA</t>
  </si>
  <si>
    <t>Closing</t>
    <phoneticPr fontId="2"/>
  </si>
  <si>
    <t>Sailing</t>
    <phoneticPr fontId="2"/>
  </si>
  <si>
    <t>ETA</t>
    <phoneticPr fontId="2"/>
  </si>
  <si>
    <t>TBN</t>
  </si>
  <si>
    <t>MAGNA</t>
  </si>
  <si>
    <t xml:space="preserve">HAKATA EXPRESS </t>
  </si>
  <si>
    <t>2026-03-09T00:00:00</t>
  </si>
  <si>
    <t>2026-03-11T00:00:00</t>
  </si>
  <si>
    <t>2026-03-08T00:00:00</t>
  </si>
  <si>
    <t>2026-03-12T00:00:00</t>
  </si>
  <si>
    <t>4638E</t>
  </si>
  <si>
    <t>4639E</t>
  </si>
  <si>
    <t>2621E</t>
  </si>
  <si>
    <t>2026-03-16T00:00:00</t>
  </si>
  <si>
    <t>2026-03-19T00:00:00</t>
  </si>
  <si>
    <t>2026-03-23T00:00:00</t>
  </si>
  <si>
    <t>2026-03-26T00:00:00</t>
  </si>
  <si>
    <t>2026-03-30T00:00:00</t>
  </si>
  <si>
    <t>2026-03-14T00:00:00</t>
  </si>
  <si>
    <t>2026-03-18T00:00:00</t>
  </si>
  <si>
    <t>2026-03-21T00:00:00</t>
  </si>
  <si>
    <t>2026-03-25T00:00:00</t>
  </si>
  <si>
    <t>2026-03-28T00:00:00</t>
  </si>
  <si>
    <t>2026-04-01T00:00:00</t>
  </si>
  <si>
    <t>2026-03-22T00:00:00</t>
  </si>
  <si>
    <t>2026-03-29T00:00:00</t>
  </si>
  <si>
    <t>2026-04-02T00:00:00</t>
  </si>
  <si>
    <t>3568S</t>
  </si>
  <si>
    <t>3570S</t>
  </si>
  <si>
    <t>3571S</t>
  </si>
  <si>
    <t>3572S</t>
  </si>
  <si>
    <t>3575S</t>
  </si>
  <si>
    <t>3577S</t>
  </si>
  <si>
    <t>3578S</t>
  </si>
  <si>
    <t>3579S</t>
  </si>
  <si>
    <t>2026-03-06T00:00:00</t>
  </si>
  <si>
    <t>2026-03-10T00:00:00</t>
  </si>
  <si>
    <t>2026-03-13T00:00:00</t>
  </si>
  <si>
    <t>2026-03-17T00:00:00</t>
  </si>
  <si>
    <t>2026-03-15T00:00:00</t>
  </si>
  <si>
    <t>2026-03-20T00:00:00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</si>
</sst>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7" fontId="20" fillId="0" borderId="13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21" fillId="0" borderId="0" xfId="22"/>
    <xf numFmtId="0" fontId="20" fillId="0" borderId="20" xfId="0" applyFont="1" applyFill="1" applyBorder="1" applyAlignment="1">
      <alignment horizontal="center" vertical="center" wrapText="1"/>
    </xf>
    <xf numFmtId="177" fontId="20" fillId="0" borderId="20" xfId="0" applyNumberFormat="1" applyFont="1" applyFill="1" applyBorder="1" applyAlignment="1">
      <alignment horizontal="center" vertical="center" wrapText="1"/>
    </xf>
    <xf numFmtId="177" fontId="20" fillId="0" borderId="2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21" fillId="0" borderId="0" xfId="22"/>
    <xf numFmtId="0" fontId="20" fillId="0" borderId="19" xfId="0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E5A2D55-05E5-4E40-B803-2DEFBA2C6A5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2</xdr:col>
      <xdr:colOff>71437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476253</xdr:colOff>
      <xdr:row>13</xdr:row>
      <xdr:rowOff>95251</xdr:rowOff>
    </xdr:from>
    <xdr:to>
      <xdr:col>5</xdr:col>
      <xdr:colOff>1928813</xdr:colOff>
      <xdr:row>15</xdr:row>
      <xdr:rowOff>490541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3" y="10382251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10017</xdr:colOff>
      <xdr:row>208</xdr:row>
      <xdr:rowOff>98425</xdr:rowOff>
    </xdr:from>
    <xdr:to>
      <xdr:col>37</xdr:col>
      <xdr:colOff>267740</xdr:colOff>
      <xdr:row>255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0970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166687</xdr:colOff>
      <xdr:row>17</xdr:row>
      <xdr:rowOff>428625</xdr:rowOff>
    </xdr:from>
    <xdr:to>
      <xdr:col>2</xdr:col>
      <xdr:colOff>142874</xdr:colOff>
      <xdr:row>18</xdr:row>
      <xdr:rowOff>565542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6687" y="13477875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twoCellAnchor editAs="absolute">
    <xdr:from>
      <xdr:col>0</xdr:col>
      <xdr:colOff>404815</xdr:colOff>
      <xdr:row>30</xdr:row>
      <xdr:rowOff>47626</xdr:rowOff>
    </xdr:from>
    <xdr:to>
      <xdr:col>5</xdr:col>
      <xdr:colOff>1857375</xdr:colOff>
      <xdr:row>34</xdr:row>
      <xdr:rowOff>14291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04815" y="23098126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4"/>
  <sheetViews>
    <sheetView tabSelected="1" view="pageBreakPreview" zoomScale="40" zoomScaleNormal="25" zoomScaleSheetLayoutView="40" zoomScalePageLayoutView="10" workbookViewId="0">
      <selection activeCell="F12" sqref="F12"/>
    </sheetView>
  </sheetViews>
  <sheetFormatPr defaultRowHeight="13.5"/>
  <cols>
    <col min="1" max="1" width="67.25" customWidth="1"/>
    <col min="2" max="2" width="31.125" customWidth="1"/>
    <col min="3" max="3" width="32.875" customWidth="1"/>
    <col min="4" max="4" width="41.875" customWidth="1"/>
    <col min="5" max="5" width="31.625" customWidth="1"/>
    <col min="6" max="6" width="31.75" customWidth="1"/>
    <col min="7" max="7" width="9.25" customWidth="1"/>
    <col min="8" max="8" width="6.75" customWidth="1"/>
    <col min="9" max="9" width="10.125" hidden="1" customWidth="1"/>
    <col min="10" max="10" width="34.875" hidden="1" customWidth="1"/>
    <col min="11" max="13" width="51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2" t="s">
        <v>8</v>
      </c>
      <c r="B1" s="23"/>
      <c r="C1" s="23"/>
      <c r="D1" s="23"/>
      <c r="E1" s="37" t="s">
        <v>7</v>
      </c>
      <c r="F1" s="37"/>
      <c r="G1" s="37"/>
      <c r="H1" s="38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46087</v>
      </c>
      <c r="G3" s="21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39" t="s">
        <v>0</v>
      </c>
      <c r="B4" s="41" t="s">
        <v>9</v>
      </c>
      <c r="C4" s="41" t="s">
        <v>2</v>
      </c>
      <c r="D4" s="33" t="s">
        <v>10</v>
      </c>
      <c r="E4" s="29" t="s">
        <v>5</v>
      </c>
      <c r="F4" s="15"/>
      <c r="G4" s="15"/>
      <c r="H4" s="3"/>
      <c r="K4" s="3"/>
      <c r="L4" s="3"/>
      <c r="M4" s="3"/>
      <c r="N4" s="3"/>
      <c r="O4" s="3"/>
    </row>
    <row r="5" spans="1:20" s="2" customFormat="1" ht="48" customHeight="1" thickBot="1">
      <c r="A5" s="40"/>
      <c r="B5" s="42"/>
      <c r="C5" s="42"/>
      <c r="D5" s="25" t="s">
        <v>3</v>
      </c>
      <c r="E5" s="30" t="s">
        <v>4</v>
      </c>
      <c r="F5" s="15"/>
      <c r="G5" s="15"/>
      <c r="H5" s="3"/>
      <c r="K5" s="36" t="s">
        <v>12</v>
      </c>
      <c r="L5" s="31" t="s">
        <v>13</v>
      </c>
      <c r="M5" s="31" t="s">
        <v>14</v>
      </c>
      <c r="N5" s="3"/>
      <c r="O5" s="3"/>
    </row>
    <row r="6" spans="1:20" s="3" customFormat="1" ht="57" customHeight="1">
      <c r="A6" s="26" t="s">
        <v>16</v>
      </c>
      <c r="B6" s="27" t="s">
        <v>22</v>
      </c>
      <c r="C6" s="28" t="str">
        <f>TEXT(DATEVALUE(LEFT(K6, 10)), "m/d")</f>
        <v>3/9</v>
      </c>
      <c r="D6" s="28" t="str">
        <f t="shared" ref="D6:E9" si="0">TEXT(DATEVALUE(LEFT(L6, 10)), "m/d")</f>
        <v>3/11</v>
      </c>
      <c r="E6" s="31" t="str">
        <f t="shared" si="0"/>
        <v>3/12</v>
      </c>
      <c r="F6" s="16"/>
      <c r="G6" s="14"/>
      <c r="K6" s="46" t="s">
        <v>18</v>
      </c>
      <c r="L6" s="47" t="s">
        <v>19</v>
      </c>
      <c r="M6" s="48" t="s">
        <v>21</v>
      </c>
      <c r="N6" s="10"/>
      <c r="O6" s="10"/>
    </row>
    <row r="7" spans="1:20" s="3" customFormat="1" ht="57" customHeight="1">
      <c r="A7" s="18" t="s">
        <v>16</v>
      </c>
      <c r="B7" s="19" t="s">
        <v>23</v>
      </c>
      <c r="C7" s="20" t="str">
        <f t="shared" ref="C7:C9" si="1">TEXT(DATEVALUE(LEFT(K7, 10)), "m/d")</f>
        <v>3/12</v>
      </c>
      <c r="D7" s="20" t="str">
        <f t="shared" si="0"/>
        <v>3/14</v>
      </c>
      <c r="E7" s="32" t="str">
        <f t="shared" si="0"/>
        <v>3/16</v>
      </c>
      <c r="F7" s="16"/>
      <c r="G7" s="14"/>
      <c r="K7" s="46" t="s">
        <v>21</v>
      </c>
      <c r="L7" s="47" t="s">
        <v>30</v>
      </c>
      <c r="M7" s="48" t="s">
        <v>25</v>
      </c>
      <c r="N7" s="10"/>
      <c r="O7" s="10"/>
    </row>
    <row r="8" spans="1:20" s="3" customFormat="1" ht="57" customHeight="1">
      <c r="A8" s="18" t="s">
        <v>17</v>
      </c>
      <c r="B8" s="19" t="s">
        <v>24</v>
      </c>
      <c r="C8" s="20" t="str">
        <f t="shared" si="1"/>
        <v>3/16</v>
      </c>
      <c r="D8" s="20" t="str">
        <f t="shared" si="0"/>
        <v>3/18</v>
      </c>
      <c r="E8" s="32" t="str">
        <f t="shared" si="0"/>
        <v>3/19</v>
      </c>
      <c r="F8" s="16"/>
      <c r="G8" s="14"/>
      <c r="K8" s="46" t="s">
        <v>25</v>
      </c>
      <c r="L8" s="47" t="s">
        <v>31</v>
      </c>
      <c r="M8" s="48" t="s">
        <v>26</v>
      </c>
      <c r="N8" s="10"/>
      <c r="O8" s="10"/>
    </row>
    <row r="9" spans="1:20" s="3" customFormat="1" ht="57" customHeight="1">
      <c r="A9" s="18" t="s">
        <v>15</v>
      </c>
      <c r="B9" s="19" t="s">
        <v>15</v>
      </c>
      <c r="C9" s="20" t="str">
        <f t="shared" si="1"/>
        <v>3/19</v>
      </c>
      <c r="D9" s="20" t="str">
        <f t="shared" si="0"/>
        <v>3/21</v>
      </c>
      <c r="E9" s="32" t="str">
        <f t="shared" si="0"/>
        <v>3/22</v>
      </c>
      <c r="F9" s="16"/>
      <c r="G9" s="14"/>
      <c r="K9" s="46" t="s">
        <v>26</v>
      </c>
      <c r="L9" s="47" t="s">
        <v>32</v>
      </c>
      <c r="M9" s="48" t="s">
        <v>36</v>
      </c>
      <c r="N9" s="10"/>
      <c r="O9" s="10"/>
    </row>
    <row r="10" spans="1:20" s="3" customFormat="1" ht="57" customHeight="1">
      <c r="A10" s="18" t="s">
        <v>15</v>
      </c>
      <c r="B10" s="19" t="s">
        <v>15</v>
      </c>
      <c r="C10" s="20" t="str">
        <f t="shared" ref="C10:C11" si="2">TEXT(DATEVALUE(LEFT(K10, 10)), "m/d")</f>
        <v>3/23</v>
      </c>
      <c r="D10" s="20" t="str">
        <f t="shared" ref="D10:D11" si="3">TEXT(DATEVALUE(LEFT(L10, 10)), "m/d")</f>
        <v>3/25</v>
      </c>
      <c r="E10" s="32" t="str">
        <f t="shared" ref="E10:E11" si="4">TEXT(DATEVALUE(LEFT(M10, 10)), "m/d")</f>
        <v>3/26</v>
      </c>
      <c r="F10" s="16"/>
      <c r="G10" s="14"/>
      <c r="K10" s="46" t="s">
        <v>27</v>
      </c>
      <c r="L10" s="47" t="s">
        <v>33</v>
      </c>
      <c r="M10" s="48" t="s">
        <v>28</v>
      </c>
      <c r="N10" s="10"/>
      <c r="O10" s="10"/>
    </row>
    <row r="11" spans="1:20" s="3" customFormat="1" ht="57" customHeight="1">
      <c r="A11" s="18" t="s">
        <v>15</v>
      </c>
      <c r="B11" s="19" t="s">
        <v>15</v>
      </c>
      <c r="C11" s="20" t="str">
        <f t="shared" si="2"/>
        <v>3/26</v>
      </c>
      <c r="D11" s="20" t="str">
        <f t="shared" si="3"/>
        <v>3/28</v>
      </c>
      <c r="E11" s="32" t="str">
        <f t="shared" si="4"/>
        <v>3/29</v>
      </c>
      <c r="F11" s="16"/>
      <c r="G11" s="14"/>
      <c r="K11" s="46" t="s">
        <v>28</v>
      </c>
      <c r="L11" s="47" t="s">
        <v>34</v>
      </c>
      <c r="M11" s="48" t="s">
        <v>37</v>
      </c>
      <c r="N11" s="10"/>
      <c r="O11" s="10"/>
    </row>
    <row r="12" spans="1:20" s="3" customFormat="1" ht="57" customHeight="1" thickBot="1">
      <c r="A12" s="45" t="s">
        <v>15</v>
      </c>
      <c r="B12" s="49" t="s">
        <v>15</v>
      </c>
      <c r="C12" s="50" t="str">
        <f t="shared" ref="C12" si="5">TEXT(DATEVALUE(LEFT(K12, 10)), "m/d")</f>
        <v>3/30</v>
      </c>
      <c r="D12" s="50" t="str">
        <f t="shared" ref="D12" si="6">TEXT(DATEVALUE(LEFT(L12, 10)), "m/d")</f>
        <v>4/1</v>
      </c>
      <c r="E12" s="51" t="str">
        <f t="shared" ref="E12" si="7">TEXT(DATEVALUE(LEFT(M12, 10)), "m/d")</f>
        <v>4/2</v>
      </c>
      <c r="F12" s="16"/>
      <c r="G12" s="14"/>
      <c r="K12" s="46" t="s">
        <v>29</v>
      </c>
      <c r="L12" s="47" t="s">
        <v>35</v>
      </c>
      <c r="M12" s="48" t="s">
        <v>38</v>
      </c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36"/>
      <c r="L13" s="31"/>
      <c r="M13" s="31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20" s="2" customFormat="1" ht="106.15" customHeight="1">
      <c r="A17" s="22" t="s">
        <v>8</v>
      </c>
      <c r="B17" s="23"/>
      <c r="C17" s="23"/>
      <c r="D17" s="23"/>
      <c r="E17" s="37" t="s">
        <v>7</v>
      </c>
      <c r="F17" s="37"/>
      <c r="G17" s="37"/>
      <c r="H17" s="38"/>
      <c r="I17" s="1"/>
      <c r="J17" s="1"/>
      <c r="K17" s="9"/>
      <c r="L17" s="9"/>
      <c r="P17" s="4"/>
      <c r="Q17" s="4"/>
      <c r="R17" s="4"/>
      <c r="S17" s="4"/>
      <c r="T17" s="4"/>
    </row>
    <row r="18" spans="1:20" s="10" customFormat="1" ht="57" customHeight="1">
      <c r="F18" s="16"/>
      <c r="G18" s="14"/>
    </row>
    <row r="19" spans="1:20" s="10" customFormat="1" ht="57" customHeight="1" thickBot="1">
      <c r="F19" s="13">
        <v>46087</v>
      </c>
      <c r="G19" s="21" t="s">
        <v>1</v>
      </c>
    </row>
    <row r="20" spans="1:20" s="10" customFormat="1" ht="57" customHeight="1" thickBot="1">
      <c r="A20" s="39" t="s">
        <v>0</v>
      </c>
      <c r="B20" s="41" t="s">
        <v>9</v>
      </c>
      <c r="C20" s="41" t="s">
        <v>2</v>
      </c>
      <c r="D20" s="24" t="s">
        <v>10</v>
      </c>
      <c r="E20" s="29" t="s">
        <v>6</v>
      </c>
      <c r="F20" s="15"/>
      <c r="G20" s="14"/>
    </row>
    <row r="21" spans="1:20" s="10" customFormat="1" ht="57" customHeight="1" thickBot="1">
      <c r="A21" s="43"/>
      <c r="B21" s="44"/>
      <c r="C21" s="44"/>
      <c r="D21" s="34" t="s">
        <v>3</v>
      </c>
      <c r="E21" s="35" t="s">
        <v>4</v>
      </c>
      <c r="F21" s="15"/>
      <c r="G21" s="14"/>
      <c r="K21" s="36" t="s">
        <v>12</v>
      </c>
      <c r="L21" s="31" t="s">
        <v>13</v>
      </c>
      <c r="M21" s="31" t="s">
        <v>14</v>
      </c>
    </row>
    <row r="22" spans="1:20" s="10" customFormat="1" ht="57" customHeight="1">
      <c r="A22" s="26" t="s">
        <v>11</v>
      </c>
      <c r="B22" s="27" t="s">
        <v>39</v>
      </c>
      <c r="C22" s="28" t="str">
        <f>TEXT(DATEVALUE(LEFT(K22, 10)), "m/d")</f>
        <v>3/6</v>
      </c>
      <c r="D22" s="28" t="str">
        <f t="shared" ref="D22:E22" si="8">TEXT(DATEVALUE(LEFT(L22, 10)), "m/d")</f>
        <v>3/8</v>
      </c>
      <c r="E22" s="31" t="str">
        <f t="shared" si="8"/>
        <v>3/9</v>
      </c>
      <c r="F22" s="16"/>
      <c r="G22" s="14"/>
      <c r="K22" s="53" t="s">
        <v>47</v>
      </c>
      <c r="L22" s="54" t="s">
        <v>20</v>
      </c>
      <c r="M22" s="55" t="s">
        <v>18</v>
      </c>
    </row>
    <row r="23" spans="1:20" s="10" customFormat="1" ht="57" customHeight="1">
      <c r="A23" s="18" t="s">
        <v>11</v>
      </c>
      <c r="B23" s="19" t="s">
        <v>40</v>
      </c>
      <c r="C23" s="20" t="str">
        <f t="shared" ref="C23:C26" si="9">TEXT(DATEVALUE(LEFT(K23, 10)), "m/d")</f>
        <v>3/9</v>
      </c>
      <c r="D23" s="20" t="str">
        <f t="shared" ref="D23:D26" si="10">TEXT(DATEVALUE(LEFT(L23, 10)), "m/d")</f>
        <v>3/10</v>
      </c>
      <c r="E23" s="32" t="str">
        <f t="shared" ref="E23:E26" si="11">TEXT(DATEVALUE(LEFT(M23, 10)), "m/d")</f>
        <v>3/11</v>
      </c>
      <c r="F23" s="16"/>
      <c r="G23" s="14"/>
      <c r="K23" s="53" t="s">
        <v>18</v>
      </c>
      <c r="L23" s="54" t="s">
        <v>48</v>
      </c>
      <c r="M23" s="55" t="s">
        <v>19</v>
      </c>
    </row>
    <row r="24" spans="1:20" s="10" customFormat="1" ht="57" customHeight="1">
      <c r="A24" s="18" t="s">
        <v>11</v>
      </c>
      <c r="B24" s="19" t="s">
        <v>41</v>
      </c>
      <c r="C24" s="20" t="str">
        <f t="shared" si="9"/>
        <v>3/10</v>
      </c>
      <c r="D24" s="20" t="str">
        <f t="shared" si="10"/>
        <v>3/11</v>
      </c>
      <c r="E24" s="32" t="str">
        <f t="shared" si="11"/>
        <v>3/12</v>
      </c>
      <c r="F24" s="16"/>
      <c r="G24" s="14"/>
      <c r="K24" s="53" t="s">
        <v>48</v>
      </c>
      <c r="L24" s="54" t="s">
        <v>19</v>
      </c>
      <c r="M24" s="55" t="s">
        <v>21</v>
      </c>
    </row>
    <row r="25" spans="1:20" s="10" customFormat="1" ht="57" customHeight="1">
      <c r="A25" s="18" t="s">
        <v>11</v>
      </c>
      <c r="B25" s="19" t="s">
        <v>42</v>
      </c>
      <c r="C25" s="20" t="str">
        <f t="shared" si="9"/>
        <v>3/11</v>
      </c>
      <c r="D25" s="20" t="str">
        <f t="shared" si="10"/>
        <v>3/12</v>
      </c>
      <c r="E25" s="32" t="str">
        <f t="shared" si="11"/>
        <v>3/13</v>
      </c>
      <c r="F25" s="16"/>
      <c r="K25" s="53" t="s">
        <v>19</v>
      </c>
      <c r="L25" s="54" t="s">
        <v>21</v>
      </c>
      <c r="M25" s="55" t="s">
        <v>49</v>
      </c>
    </row>
    <row r="26" spans="1:20" s="10" customFormat="1" ht="57" customHeight="1">
      <c r="A26" s="52" t="s">
        <v>11</v>
      </c>
      <c r="B26" s="19" t="s">
        <v>43</v>
      </c>
      <c r="C26" s="20" t="str">
        <f t="shared" si="9"/>
        <v>3/13</v>
      </c>
      <c r="D26" s="20" t="str">
        <f t="shared" si="10"/>
        <v>3/15</v>
      </c>
      <c r="E26" s="32" t="str">
        <f t="shared" si="11"/>
        <v>3/16</v>
      </c>
      <c r="F26" s="16"/>
      <c r="K26" s="53" t="s">
        <v>49</v>
      </c>
      <c r="L26" s="54" t="s">
        <v>51</v>
      </c>
      <c r="M26" s="55" t="s">
        <v>25</v>
      </c>
    </row>
    <row r="27" spans="1:20" s="3" customFormat="1" ht="57" customHeight="1">
      <c r="A27" s="52" t="s">
        <v>11</v>
      </c>
      <c r="B27" s="19" t="s">
        <v>44</v>
      </c>
      <c r="C27" s="20" t="str">
        <f t="shared" ref="C27:C29" si="12">TEXT(DATEVALUE(LEFT(K27, 10)), "m/d")</f>
        <v>3/16</v>
      </c>
      <c r="D27" s="20" t="str">
        <f t="shared" ref="D27:D29" si="13">TEXT(DATEVALUE(LEFT(L27, 10)), "m/d")</f>
        <v>3/17</v>
      </c>
      <c r="E27" s="32" t="str">
        <f t="shared" ref="E27:E29" si="14">TEXT(DATEVALUE(LEFT(M27, 10)), "m/d")</f>
        <v>3/18</v>
      </c>
      <c r="F27" s="14"/>
      <c r="G27" s="14"/>
      <c r="H27" s="10"/>
      <c r="I27" s="10"/>
      <c r="K27" s="53" t="s">
        <v>25</v>
      </c>
      <c r="L27" s="54" t="s">
        <v>50</v>
      </c>
      <c r="M27" s="55" t="s">
        <v>31</v>
      </c>
    </row>
    <row r="28" spans="1:20" s="3" customFormat="1" ht="57" customHeight="1">
      <c r="A28" s="52" t="s">
        <v>11</v>
      </c>
      <c r="B28" s="19" t="s">
        <v>45</v>
      </c>
      <c r="C28" s="20" t="str">
        <f t="shared" si="12"/>
        <v>3/17</v>
      </c>
      <c r="D28" s="20" t="str">
        <f t="shared" si="13"/>
        <v>3/18</v>
      </c>
      <c r="E28" s="32" t="str">
        <f t="shared" si="14"/>
        <v>3/19</v>
      </c>
      <c r="F28" s="14"/>
      <c r="G28" s="14"/>
      <c r="H28" s="10"/>
      <c r="I28" s="10"/>
      <c r="K28" s="53" t="s">
        <v>50</v>
      </c>
      <c r="L28" s="54" t="s">
        <v>31</v>
      </c>
      <c r="M28" s="55" t="s">
        <v>26</v>
      </c>
    </row>
    <row r="29" spans="1:20" s="3" customFormat="1" ht="57" customHeight="1" thickBot="1">
      <c r="A29" s="56" t="s">
        <v>11</v>
      </c>
      <c r="B29" s="49" t="s">
        <v>46</v>
      </c>
      <c r="C29" s="50" t="str">
        <f t="shared" si="12"/>
        <v>3/18</v>
      </c>
      <c r="D29" s="50" t="str">
        <f t="shared" si="13"/>
        <v>3/19</v>
      </c>
      <c r="E29" s="51" t="str">
        <f t="shared" si="14"/>
        <v>3/20</v>
      </c>
      <c r="F29" s="14"/>
      <c r="G29" s="10"/>
      <c r="H29" s="10"/>
      <c r="I29" s="10"/>
      <c r="K29" s="53" t="s">
        <v>31</v>
      </c>
      <c r="L29" s="54" t="s">
        <v>26</v>
      </c>
      <c r="M29" s="55" t="s">
        <v>52</v>
      </c>
    </row>
    <row r="30" spans="1:20" s="3" customFormat="1" ht="57" customHeight="1">
      <c r="A30" s="14"/>
      <c r="B30" s="14"/>
      <c r="C30" s="16"/>
      <c r="D30" s="16"/>
      <c r="E30" s="16"/>
      <c r="F30" s="14"/>
      <c r="G30" s="10"/>
      <c r="H30" s="10"/>
      <c r="I30" s="10"/>
      <c r="K30" s="16"/>
      <c r="L30" s="16"/>
      <c r="M30" s="16"/>
    </row>
    <row r="31" spans="1:20" s="3" customFormat="1" ht="57" customHeight="1">
      <c r="A31" s="14"/>
      <c r="B31" s="14"/>
      <c r="C31" s="14"/>
      <c r="D31" s="14"/>
      <c r="E31" s="14"/>
      <c r="F31" s="14"/>
      <c r="G31" s="10"/>
      <c r="H31" s="10"/>
      <c r="I31" s="10"/>
    </row>
    <row r="32" spans="1:20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10">
    <mergeCell ref="E17:F17"/>
    <mergeCell ref="G17:H17"/>
    <mergeCell ref="A20:A21"/>
    <mergeCell ref="B20:B21"/>
    <mergeCell ref="C20:C21"/>
    <mergeCell ref="G1:H1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2026-03-06T04:53:00Z</cp:lastPrinted>
  <dcterms:created xsi:type="dcterms:W3CDTF">2016-03-18T07:26:58Z</dcterms:created>
  <dcterms:modified xsi:type="dcterms:W3CDTF">2026-03-06T04:53:13Z</dcterms:modified>
</cp:coreProperties>
</file>