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0F1C0F6-89C5-42CC-8970-92A82B64C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E15" i="1" s="1"/>
  <c r="J15" i="1"/>
  <c r="K15" i="1"/>
  <c r="L15" i="1" s="1"/>
  <c r="G16" i="1"/>
  <c r="H16" i="1" s="1"/>
  <c r="J16" i="1"/>
  <c r="K16" i="1"/>
  <c r="L16" i="1" s="1"/>
  <c r="G17" i="1"/>
  <c r="H17" i="1" s="1"/>
  <c r="J17" i="1"/>
  <c r="K17" i="1"/>
  <c r="L17" i="1" s="1"/>
  <c r="G18" i="1"/>
  <c r="E18" i="1" s="1"/>
  <c r="F18" i="1" s="1"/>
  <c r="H18" i="1"/>
  <c r="J18" i="1"/>
  <c r="K18" i="1"/>
  <c r="L18" i="1"/>
  <c r="K13" i="1"/>
  <c r="L13" i="1" s="1"/>
  <c r="J13" i="1"/>
  <c r="G13" i="1"/>
  <c r="H13" i="1" s="1"/>
  <c r="E13" i="1"/>
  <c r="C13" i="1" s="1"/>
  <c r="D13" i="1" s="1"/>
  <c r="K12" i="1"/>
  <c r="L12" i="1" s="1"/>
  <c r="J12" i="1"/>
  <c r="G12" i="1"/>
  <c r="H12" i="1" s="1"/>
  <c r="K11" i="1"/>
  <c r="L11" i="1" s="1"/>
  <c r="J11" i="1"/>
  <c r="G11" i="1"/>
  <c r="E11" i="1" s="1"/>
  <c r="K10" i="1"/>
  <c r="L10" i="1" s="1"/>
  <c r="J10" i="1"/>
  <c r="G10" i="1"/>
  <c r="H10" i="1" s="1"/>
  <c r="E10" i="1"/>
  <c r="F10" i="1" s="1"/>
  <c r="C10" i="1"/>
  <c r="D10" i="1" s="1"/>
  <c r="K14" i="1"/>
  <c r="L14" i="1" s="1"/>
  <c r="J14" i="1"/>
  <c r="G14" i="1"/>
  <c r="H14" i="1" s="1"/>
  <c r="E17" i="1" l="1"/>
  <c r="C17" i="1" s="1"/>
  <c r="D17" i="1" s="1"/>
  <c r="E16" i="1"/>
  <c r="F16" i="1" s="1"/>
  <c r="C15" i="1"/>
  <c r="D15" i="1" s="1"/>
  <c r="F15" i="1"/>
  <c r="C18" i="1"/>
  <c r="D18" i="1" s="1"/>
  <c r="C16" i="1"/>
  <c r="D16" i="1" s="1"/>
  <c r="H15" i="1"/>
  <c r="C11" i="1"/>
  <c r="D11" i="1" s="1"/>
  <c r="F11" i="1"/>
  <c r="F13" i="1"/>
  <c r="E12" i="1"/>
  <c r="H11" i="1"/>
  <c r="E14" i="1"/>
  <c r="F14" i="1" s="1"/>
  <c r="F17" i="1" l="1"/>
  <c r="F12" i="1"/>
  <c r="C12" i="1"/>
  <c r="D12" i="1" s="1"/>
  <c r="C14" i="1"/>
  <c r="D14" i="1" s="1"/>
</calcChain>
</file>

<file path=xl/sharedStrings.xml><?xml version="1.0" encoding="utf-8"?>
<sst xmlns="http://schemas.openxmlformats.org/spreadsheetml/2006/main" count="49" uniqueCount="45">
  <si>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</si>
  <si>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</si>
  <si>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</si>
  <si>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</si>
  <si>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</si>
  <si>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</si>
  <si>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</si>
  <si>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</si>
  <si>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</si>
  <si>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</si>
  <si>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</si>
  <si>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</si>
  <si>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</si>
  <si>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</si>
  <si>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</si>
  <si>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</si>
  <si>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</si>
  <si>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</si>
  <si>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</si>
  <si>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</si>
  <si>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</si>
  <si>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</si>
  <si>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</si>
  <si>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</si>
  <si>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</si>
  <si>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</si>
  <si>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</si>
  <si>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10 DAYS</t>
    <phoneticPr fontId="4"/>
  </si>
  <si>
    <t>NAGOYA TOWER</t>
    <phoneticPr fontId="3"/>
  </si>
  <si>
    <t>100S</t>
    <phoneticPr fontId="3"/>
  </si>
  <si>
    <t>027S</t>
    <phoneticPr fontId="3"/>
  </si>
  <si>
    <t>NYK DAEDALUS</t>
    <phoneticPr fontId="3"/>
  </si>
  <si>
    <t>133S</t>
    <phoneticPr fontId="3"/>
  </si>
  <si>
    <t>014S</t>
    <phoneticPr fontId="3"/>
  </si>
  <si>
    <t>BEAR MOUNTAIN BRIDGE</t>
    <phoneticPr fontId="3"/>
  </si>
  <si>
    <t>SPIL KARTINI</t>
    <phoneticPr fontId="3"/>
  </si>
  <si>
    <t>NYK DAEDALUS</t>
  </si>
  <si>
    <t>101S</t>
  </si>
  <si>
    <t>NAGOYA TOWER</t>
  </si>
  <si>
    <t>028S</t>
  </si>
  <si>
    <t>BEAR MOUNTAIN BRIDGE</t>
  </si>
  <si>
    <t>134S</t>
  </si>
  <si>
    <t>SPIL KARTINI</t>
  </si>
  <si>
    <t>015S</t>
  </si>
  <si>
    <t>102S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</si>
</sst>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29" fillId="0" borderId="0"/>
    <xf numFmtId="179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</cellStyleXfs>
  <cellXfs count="9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2" fillId="0" borderId="21" xfId="1" applyNumberFormat="1" applyFont="1" applyFill="1" applyBorder="1" applyAlignment="1" applyProtection="1">
      <alignment horizontal="left" vertical="center"/>
      <protection locked="0"/>
    </xf>
    <xf numFmtId="178" fontId="22" fillId="0" borderId="22" xfId="1" applyNumberFormat="1" applyFont="1" applyFill="1" applyBorder="1" applyAlignment="1" applyProtection="1">
      <alignment horizontal="center" vertical="center"/>
      <protection locked="0"/>
    </xf>
    <xf numFmtId="49" fontId="2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8" xfId="1" applyNumberFormat="1" applyFont="1" applyFill="1" applyBorder="1" applyAlignment="1" applyProtection="1">
      <alignment horizontal="left" vertical="center"/>
      <protection locked="0"/>
    </xf>
    <xf numFmtId="178" fontId="22" fillId="0" borderId="19" xfId="1" applyNumberFormat="1" applyFont="1" applyFill="1" applyBorder="1" applyAlignment="1" applyProtection="1">
      <alignment horizontal="center" vertical="center"/>
      <protection locked="0"/>
    </xf>
    <xf numFmtId="49" fontId="22" fillId="0" borderId="19" xfId="1" applyNumberFormat="1" applyFont="1" applyFill="1" applyBorder="1" applyAlignment="1" applyProtection="1">
      <alignment horizontal="center" vertical="center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vertical="center"/>
    </xf>
    <xf numFmtId="0" fontId="22" fillId="0" borderId="21" xfId="0" applyFont="1" applyBorder="1">
      <alignment vertical="center"/>
    </xf>
    <xf numFmtId="0" fontId="23" fillId="0" borderId="21" xfId="1" applyFont="1" applyFill="1" applyBorder="1" applyAlignment="1">
      <alignment vertical="center"/>
    </xf>
    <xf numFmtId="0" fontId="26" fillId="0" borderId="6" xfId="1" applyFont="1" applyBorder="1" applyAlignment="1">
      <alignment horizontal="left" vertical="center"/>
    </xf>
    <xf numFmtId="0" fontId="26" fillId="0" borderId="1" xfId="1" applyFont="1" applyFill="1" applyBorder="1" applyAlignment="1">
      <alignment vertical="center"/>
    </xf>
    <xf numFmtId="0" fontId="23" fillId="0" borderId="24" xfId="1" applyFont="1" applyFill="1" applyBorder="1" applyAlignment="1">
      <alignment vertical="center"/>
    </xf>
    <xf numFmtId="0" fontId="27" fillId="0" borderId="7" xfId="1" applyFont="1" applyBorder="1" applyAlignment="1">
      <alignment horizontal="right" vertical="center"/>
    </xf>
  </cellXfs>
  <cellStyles count="26">
    <cellStyle name="date_style" xfId="10" xr:uid="{00000000-0005-0000-0000-000000000000}"/>
    <cellStyle name="Normal 25 2 2" xfId="8" xr:uid="{00000000-0005-0000-0000-000001000000}"/>
    <cellStyle name="Normal_1" xfId="14" xr:uid="{00000000-0005-0000-0000-000002000000}"/>
    <cellStyle name="標準" xfId="0" builtinId="0"/>
    <cellStyle name="標準 10 2" xfId="19" xr:uid="{00000000-0005-0000-0000-000004000000}"/>
    <cellStyle name="標準 10 2 2 3 2 2" xfId="25" xr:uid="{00000000-0005-0000-0000-000005000000}"/>
    <cellStyle name="標準 10 2 3" xfId="13" xr:uid="{00000000-0005-0000-0000-000006000000}"/>
    <cellStyle name="標準 10 2 3 2 2 2" xfId="12" xr:uid="{00000000-0005-0000-0000-000007000000}"/>
    <cellStyle name="標準 18 2" xfId="18" xr:uid="{00000000-0005-0000-0000-000008000000}"/>
    <cellStyle name="標準 2" xfId="1" xr:uid="{00000000-0005-0000-0000-000009000000}"/>
    <cellStyle name="標準 2 2" xfId="11" xr:uid="{00000000-0005-0000-0000-00000A000000}"/>
    <cellStyle name="標準 27 2" xfId="20" xr:uid="{00000000-0005-0000-0000-00000B000000}"/>
    <cellStyle name="標準 29 2" xfId="23" xr:uid="{00000000-0005-0000-0000-00000C000000}"/>
    <cellStyle name="標準 3" xfId="9" xr:uid="{00000000-0005-0000-0000-00000D000000}"/>
    <cellStyle name="標準 3 13" xfId="17" xr:uid="{00000000-0005-0000-0000-00000E000000}"/>
    <cellStyle name="標準 3 13 2" xfId="15" xr:uid="{00000000-0005-0000-0000-00000F000000}"/>
    <cellStyle name="標準 3 2 9" xfId="16" xr:uid="{00000000-0005-0000-0000-000010000000}"/>
    <cellStyle name="標準 30 2" xfId="21" xr:uid="{00000000-0005-0000-0000-000011000000}"/>
    <cellStyle name="標準 31" xfId="22" xr:uid="{00000000-0005-0000-0000-000012000000}"/>
    <cellStyle name="標準 34 2" xfId="24" xr:uid="{00000000-0005-0000-0000-000013000000}"/>
    <cellStyle name="標準_Sheet1" xfId="2" xr:uid="{00000000-0005-0000-0000-000014000000}"/>
    <cellStyle name="콤마 [0]_HMMREQ~1" xfId="3" xr:uid="{00000000-0005-0000-0000-000015000000}"/>
    <cellStyle name="콤마_HMMREQ~1" xfId="4" xr:uid="{00000000-0005-0000-0000-000016000000}"/>
    <cellStyle name="통화 [0]_HMMREQ~1" xfId="5" xr:uid="{00000000-0005-0000-0000-000017000000}"/>
    <cellStyle name="통화_HMMREQ~1" xfId="6" xr:uid="{00000000-0005-0000-0000-000018000000}"/>
    <cellStyle name="표준_HMMREQ~1" xfId="7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909638</xdr:colOff>
      <xdr:row>3</xdr:row>
      <xdr:rowOff>381000</xdr:rowOff>
    </xdr:from>
    <xdr:to>
      <xdr:col>18</xdr:col>
      <xdr:colOff>4556740</xdr:colOff>
      <xdr:row>10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9263" y="2476500"/>
          <a:ext cx="5290165" cy="35004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1238251</xdr:colOff>
      <xdr:row>11</xdr:row>
      <xdr:rowOff>95251</xdr:rowOff>
    </xdr:from>
    <xdr:to>
      <xdr:col>18</xdr:col>
      <xdr:colOff>6191251</xdr:colOff>
      <xdr:row>28</xdr:row>
      <xdr:rowOff>95251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3264814" y="6596064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428622</xdr:colOff>
      <xdr:row>16</xdr:row>
      <xdr:rowOff>238124</xdr:rowOff>
    </xdr:from>
    <xdr:to>
      <xdr:col>16</xdr:col>
      <xdr:colOff>809623</xdr:colOff>
      <xdr:row>20</xdr:row>
      <xdr:rowOff>404811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7144997" y="9834562"/>
          <a:ext cx="5691189" cy="2643187"/>
          <a:chOff x="26498916" y="2713648"/>
          <a:chExt cx="10566527" cy="5169579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6" y="2713648"/>
            <a:ext cx="10566527" cy="502986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2" y="3768461"/>
            <a:ext cx="8271589" cy="41147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13</xdr:col>
      <xdr:colOff>142870</xdr:colOff>
      <xdr:row>5</xdr:row>
      <xdr:rowOff>23811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8" y="3500436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3"/>
  <sheetViews>
    <sheetView tabSelected="1" view="pageBreakPreview" topLeftCell="A10" zoomScale="40" zoomScaleNormal="40" zoomScaleSheetLayoutView="40" zoomScalePageLayoutView="40" workbookViewId="0">
      <selection activeCell="O25" sqref="O25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87.5" customWidth="1"/>
    <col min="20" max="20" width="13.875" customWidth="1"/>
  </cols>
  <sheetData>
    <row r="1" spans="1:20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5" t="s">
        <v>1</v>
      </c>
      <c r="N1" s="75"/>
      <c r="O1" s="75"/>
      <c r="P1" s="75"/>
      <c r="Q1" s="75"/>
      <c r="R1" s="75"/>
      <c r="S1" s="3"/>
      <c r="T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76">
        <v>46084</v>
      </c>
      <c r="R3" s="76"/>
      <c r="S3" s="30" t="s">
        <v>16</v>
      </c>
    </row>
    <row r="4" spans="1:20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20" s="16" customFormat="1" ht="37.5" customHeight="1">
      <c r="A5" s="77" t="s">
        <v>4</v>
      </c>
      <c r="B5" s="80" t="s">
        <v>5</v>
      </c>
      <c r="C5" s="80" t="s">
        <v>6</v>
      </c>
      <c r="D5" s="80"/>
      <c r="E5" s="80"/>
      <c r="F5" s="80"/>
      <c r="G5" s="83" t="s">
        <v>7</v>
      </c>
      <c r="H5" s="83"/>
      <c r="I5" s="80" t="s">
        <v>8</v>
      </c>
      <c r="J5" s="80"/>
      <c r="K5" s="83" t="s">
        <v>7</v>
      </c>
      <c r="L5" s="84"/>
      <c r="M5" s="14"/>
      <c r="N5" s="15"/>
      <c r="O5" s="15"/>
    </row>
    <row r="6" spans="1:20" s="16" customFormat="1" ht="37.5" customHeight="1">
      <c r="A6" s="78"/>
      <c r="B6" s="81"/>
      <c r="C6" s="85" t="s">
        <v>9</v>
      </c>
      <c r="D6" s="85"/>
      <c r="E6" s="86" t="s">
        <v>10</v>
      </c>
      <c r="F6" s="86"/>
      <c r="G6" s="85" t="s">
        <v>10</v>
      </c>
      <c r="H6" s="85"/>
      <c r="I6" s="85" t="s">
        <v>10</v>
      </c>
      <c r="J6" s="85"/>
      <c r="K6" s="62" t="s">
        <v>11</v>
      </c>
      <c r="L6" s="63"/>
      <c r="M6" s="14"/>
      <c r="N6" s="15"/>
      <c r="O6" s="15"/>
    </row>
    <row r="7" spans="1:20" s="16" customFormat="1" ht="37.5" customHeight="1">
      <c r="A7" s="78"/>
      <c r="B7" s="81"/>
      <c r="C7" s="85"/>
      <c r="D7" s="85"/>
      <c r="E7" s="86"/>
      <c r="F7" s="86"/>
      <c r="G7" s="85"/>
      <c r="H7" s="85"/>
      <c r="I7" s="85"/>
      <c r="J7" s="85"/>
      <c r="K7" s="62"/>
      <c r="L7" s="63"/>
      <c r="M7" s="14"/>
      <c r="N7" s="15"/>
      <c r="O7" s="15"/>
    </row>
    <row r="8" spans="1:20" s="16" customFormat="1" ht="37.5" customHeight="1">
      <c r="A8" s="78"/>
      <c r="B8" s="81"/>
      <c r="C8" s="85"/>
      <c r="D8" s="85"/>
      <c r="E8" s="86"/>
      <c r="F8" s="86"/>
      <c r="G8" s="85"/>
      <c r="H8" s="85"/>
      <c r="I8" s="85"/>
      <c r="J8" s="85"/>
      <c r="K8" s="62"/>
      <c r="L8" s="63"/>
      <c r="M8" s="15"/>
      <c r="N8" s="15"/>
      <c r="O8" s="15"/>
    </row>
    <row r="9" spans="1:20" s="16" customFormat="1" ht="28.5" customHeight="1">
      <c r="A9" s="79"/>
      <c r="B9" s="82"/>
      <c r="C9" s="47"/>
      <c r="D9" s="47"/>
      <c r="E9" s="47"/>
      <c r="F9" s="47"/>
      <c r="G9" s="64"/>
      <c r="H9" s="64"/>
      <c r="I9" s="64" t="s">
        <v>12</v>
      </c>
      <c r="J9" s="64"/>
      <c r="K9" s="65" t="s">
        <v>27</v>
      </c>
      <c r="L9" s="66"/>
      <c r="M9" s="14"/>
      <c r="N9" s="15"/>
      <c r="O9" s="15"/>
    </row>
    <row r="10" spans="1:20" s="18" customFormat="1" ht="48.75" customHeight="1">
      <c r="A10" s="53" t="s">
        <v>31</v>
      </c>
      <c r="B10" s="54" t="s">
        <v>29</v>
      </c>
      <c r="C10" s="54">
        <f t="shared" ref="C10:C13" si="0">E10</f>
        <v>46083</v>
      </c>
      <c r="D10" s="55" t="str">
        <f t="shared" ref="D10:D13" si="1">TEXT(C10,"aaa")</f>
        <v>月</v>
      </c>
      <c r="E10" s="54">
        <f t="shared" ref="E10:E13" si="2">G10-2</f>
        <v>46083</v>
      </c>
      <c r="F10" s="55" t="str">
        <f t="shared" ref="F10:F13" si="3">TEXT(E10,"aaa")</f>
        <v>月</v>
      </c>
      <c r="G10" s="54">
        <f t="shared" ref="G10:G13" si="4">I10</f>
        <v>46085</v>
      </c>
      <c r="H10" s="55" t="str">
        <f t="shared" ref="H10:H13" si="5">TEXT(G10,"aaa")</f>
        <v>水</v>
      </c>
      <c r="I10" s="54">
        <v>46085</v>
      </c>
      <c r="J10" s="55" t="str">
        <f t="shared" ref="J10:J13" si="6">TEXT(I10,"aaa")</f>
        <v>水</v>
      </c>
      <c r="K10" s="56">
        <f t="shared" ref="K10:K13" si="7">I10+10</f>
        <v>46095</v>
      </c>
      <c r="L10" s="57" t="str">
        <f t="shared" ref="L10:L13" si="8">TEXT(K10,"aaa")</f>
        <v>土</v>
      </c>
      <c r="M10" s="17"/>
      <c r="N10" s="17"/>
      <c r="O10" s="17"/>
      <c r="P10" s="19"/>
      <c r="Q10" s="19"/>
    </row>
    <row r="11" spans="1:20" s="18" customFormat="1" ht="48.75" customHeight="1">
      <c r="A11" s="48" t="s">
        <v>28</v>
      </c>
      <c r="B11" s="49" t="s">
        <v>30</v>
      </c>
      <c r="C11" s="49">
        <f t="shared" si="0"/>
        <v>46090</v>
      </c>
      <c r="D11" s="50" t="str">
        <f t="shared" si="1"/>
        <v>月</v>
      </c>
      <c r="E11" s="49">
        <f t="shared" si="2"/>
        <v>46090</v>
      </c>
      <c r="F11" s="50" t="str">
        <f t="shared" si="3"/>
        <v>月</v>
      </c>
      <c r="G11" s="49">
        <f t="shared" si="4"/>
        <v>46092</v>
      </c>
      <c r="H11" s="50" t="str">
        <f t="shared" si="5"/>
        <v>水</v>
      </c>
      <c r="I11" s="49">
        <v>46092</v>
      </c>
      <c r="J11" s="50" t="str">
        <f t="shared" si="6"/>
        <v>水</v>
      </c>
      <c r="K11" s="51">
        <f t="shared" si="7"/>
        <v>46102</v>
      </c>
      <c r="L11" s="52" t="str">
        <f t="shared" si="8"/>
        <v>土</v>
      </c>
      <c r="M11" s="17"/>
      <c r="N11" s="17"/>
      <c r="O11" s="17"/>
      <c r="P11" s="19"/>
      <c r="Q11" s="19"/>
    </row>
    <row r="12" spans="1:20" s="18" customFormat="1" ht="48.75" customHeight="1">
      <c r="A12" s="48" t="s">
        <v>34</v>
      </c>
      <c r="B12" s="49" t="s">
        <v>32</v>
      </c>
      <c r="C12" s="49">
        <f t="shared" si="0"/>
        <v>46097</v>
      </c>
      <c r="D12" s="50" t="str">
        <f t="shared" si="1"/>
        <v>月</v>
      </c>
      <c r="E12" s="49">
        <f t="shared" si="2"/>
        <v>46097</v>
      </c>
      <c r="F12" s="50" t="str">
        <f t="shared" si="3"/>
        <v>月</v>
      </c>
      <c r="G12" s="49">
        <f t="shared" si="4"/>
        <v>46099</v>
      </c>
      <c r="H12" s="50" t="str">
        <f t="shared" si="5"/>
        <v>水</v>
      </c>
      <c r="I12" s="49">
        <v>46099</v>
      </c>
      <c r="J12" s="50" t="str">
        <f t="shared" si="6"/>
        <v>水</v>
      </c>
      <c r="K12" s="51">
        <f t="shared" si="7"/>
        <v>46109</v>
      </c>
      <c r="L12" s="52" t="str">
        <f t="shared" si="8"/>
        <v>土</v>
      </c>
      <c r="M12" s="17"/>
      <c r="N12" s="17"/>
      <c r="O12" s="17"/>
      <c r="P12" s="19"/>
      <c r="Q12" s="19"/>
    </row>
    <row r="13" spans="1:20" s="18" customFormat="1" ht="48.75" customHeight="1">
      <c r="A13" s="48" t="s">
        <v>35</v>
      </c>
      <c r="B13" s="49" t="s">
        <v>33</v>
      </c>
      <c r="C13" s="49">
        <f t="shared" si="0"/>
        <v>46104</v>
      </c>
      <c r="D13" s="50" t="str">
        <f t="shared" si="1"/>
        <v>月</v>
      </c>
      <c r="E13" s="49">
        <f t="shared" si="2"/>
        <v>46104</v>
      </c>
      <c r="F13" s="50" t="str">
        <f t="shared" si="3"/>
        <v>月</v>
      </c>
      <c r="G13" s="49">
        <f t="shared" si="4"/>
        <v>46106</v>
      </c>
      <c r="H13" s="50" t="str">
        <f t="shared" si="5"/>
        <v>水</v>
      </c>
      <c r="I13" s="49">
        <v>46106</v>
      </c>
      <c r="J13" s="50" t="str">
        <f t="shared" si="6"/>
        <v>水</v>
      </c>
      <c r="K13" s="51">
        <f t="shared" si="7"/>
        <v>46116</v>
      </c>
      <c r="L13" s="52" t="str">
        <f t="shared" si="8"/>
        <v>土</v>
      </c>
      <c r="M13" s="17"/>
      <c r="N13" s="17"/>
      <c r="O13" s="17"/>
      <c r="P13" s="19"/>
      <c r="Q13" s="19"/>
    </row>
    <row r="14" spans="1:20" s="18" customFormat="1" ht="48.75" customHeight="1">
      <c r="A14" s="48" t="s">
        <v>36</v>
      </c>
      <c r="B14" s="49" t="s">
        <v>37</v>
      </c>
      <c r="C14" s="49">
        <f t="shared" ref="C14" si="9">E14</f>
        <v>46111</v>
      </c>
      <c r="D14" s="50" t="str">
        <f t="shared" ref="D14" si="10">TEXT(C14,"aaa")</f>
        <v>月</v>
      </c>
      <c r="E14" s="49">
        <f t="shared" ref="E14" si="11">G14-2</f>
        <v>46111</v>
      </c>
      <c r="F14" s="50" t="str">
        <f t="shared" ref="F14" si="12">TEXT(E14,"aaa")</f>
        <v>月</v>
      </c>
      <c r="G14" s="49">
        <f t="shared" ref="G14" si="13">I14</f>
        <v>46113</v>
      </c>
      <c r="H14" s="50" t="str">
        <f t="shared" ref="H14" si="14">TEXT(G14,"aaa")</f>
        <v>水</v>
      </c>
      <c r="I14" s="49">
        <v>46113</v>
      </c>
      <c r="J14" s="50" t="str">
        <f t="shared" ref="J14" si="15">TEXT(I14,"aaa")</f>
        <v>水</v>
      </c>
      <c r="K14" s="51">
        <f t="shared" ref="K14" si="16">I14+10</f>
        <v>46123</v>
      </c>
      <c r="L14" s="52" t="str">
        <f t="shared" ref="L14" si="17">TEXT(K14,"aaa")</f>
        <v>土</v>
      </c>
      <c r="M14" s="17"/>
      <c r="N14" s="17"/>
      <c r="O14" s="17"/>
      <c r="P14" s="19"/>
      <c r="Q14" s="19"/>
    </row>
    <row r="15" spans="1:20" s="18" customFormat="1" ht="48.75" customHeight="1">
      <c r="A15" s="88" t="s">
        <v>38</v>
      </c>
      <c r="B15" s="49" t="s">
        <v>39</v>
      </c>
      <c r="C15" s="49">
        <f t="shared" ref="C15:C18" si="18">E15</f>
        <v>46118</v>
      </c>
      <c r="D15" s="50" t="str">
        <f t="shared" ref="D15:D18" si="19">TEXT(C15,"aaa")</f>
        <v>月</v>
      </c>
      <c r="E15" s="49">
        <f t="shared" ref="E15:E18" si="20">G15-2</f>
        <v>46118</v>
      </c>
      <c r="F15" s="50" t="str">
        <f t="shared" ref="F15:F18" si="21">TEXT(E15,"aaa")</f>
        <v>月</v>
      </c>
      <c r="G15" s="49">
        <f t="shared" ref="G15:G18" si="22">I15</f>
        <v>46120</v>
      </c>
      <c r="H15" s="50" t="str">
        <f t="shared" ref="H15:H18" si="23">TEXT(G15,"aaa")</f>
        <v>水</v>
      </c>
      <c r="I15" s="49">
        <v>46120</v>
      </c>
      <c r="J15" s="50" t="str">
        <f t="shared" ref="J15:J18" si="24">TEXT(I15,"aaa")</f>
        <v>水</v>
      </c>
      <c r="K15" s="51">
        <f t="shared" ref="K15:K18" si="25">I15+10</f>
        <v>46130</v>
      </c>
      <c r="L15" s="52" t="str">
        <f t="shared" ref="L15:L18" si="26">TEXT(K15,"aaa")</f>
        <v>土</v>
      </c>
      <c r="M15" s="17"/>
      <c r="N15" s="17"/>
      <c r="O15" s="17"/>
      <c r="P15" s="19"/>
      <c r="Q15" s="19"/>
    </row>
    <row r="16" spans="1:20" s="18" customFormat="1" ht="48.75" customHeight="1">
      <c r="A16" s="88" t="s">
        <v>40</v>
      </c>
      <c r="B16" s="49" t="s">
        <v>41</v>
      </c>
      <c r="C16" s="49">
        <f t="shared" si="18"/>
        <v>46125</v>
      </c>
      <c r="D16" s="50" t="str">
        <f t="shared" si="19"/>
        <v>月</v>
      </c>
      <c r="E16" s="49">
        <f t="shared" si="20"/>
        <v>46125</v>
      </c>
      <c r="F16" s="50" t="str">
        <f t="shared" si="21"/>
        <v>月</v>
      </c>
      <c r="G16" s="49">
        <f t="shared" si="22"/>
        <v>46127</v>
      </c>
      <c r="H16" s="50" t="str">
        <f t="shared" si="23"/>
        <v>水</v>
      </c>
      <c r="I16" s="49">
        <v>46127</v>
      </c>
      <c r="J16" s="50" t="str">
        <f t="shared" si="24"/>
        <v>水</v>
      </c>
      <c r="K16" s="51">
        <f t="shared" si="25"/>
        <v>46137</v>
      </c>
      <c r="L16" s="52" t="str">
        <f t="shared" si="26"/>
        <v>土</v>
      </c>
      <c r="M16" s="17"/>
      <c r="N16" s="17"/>
      <c r="O16" s="17"/>
      <c r="P16" s="19"/>
      <c r="Q16" s="19"/>
    </row>
    <row r="17" spans="1:17" s="18" customFormat="1" ht="48.75" customHeight="1">
      <c r="A17" s="89" t="s">
        <v>42</v>
      </c>
      <c r="B17" s="49" t="s">
        <v>43</v>
      </c>
      <c r="C17" s="49">
        <f t="shared" si="18"/>
        <v>46132</v>
      </c>
      <c r="D17" s="50" t="str">
        <f t="shared" si="19"/>
        <v>月</v>
      </c>
      <c r="E17" s="49">
        <f t="shared" si="20"/>
        <v>46132</v>
      </c>
      <c r="F17" s="50" t="str">
        <f t="shared" si="21"/>
        <v>月</v>
      </c>
      <c r="G17" s="49">
        <f t="shared" si="22"/>
        <v>46134</v>
      </c>
      <c r="H17" s="50" t="str">
        <f t="shared" si="23"/>
        <v>水</v>
      </c>
      <c r="I17" s="49">
        <v>46134</v>
      </c>
      <c r="J17" s="50" t="str">
        <f t="shared" si="24"/>
        <v>水</v>
      </c>
      <c r="K17" s="51">
        <f t="shared" si="25"/>
        <v>46144</v>
      </c>
      <c r="L17" s="52" t="str">
        <f t="shared" si="26"/>
        <v>土</v>
      </c>
      <c r="M17" s="17"/>
      <c r="N17" s="17"/>
      <c r="O17" s="17"/>
      <c r="P17" s="19"/>
      <c r="Q17" s="19"/>
    </row>
    <row r="18" spans="1:17" s="18" customFormat="1" ht="48.75" customHeight="1">
      <c r="A18" s="92" t="s">
        <v>36</v>
      </c>
      <c r="B18" s="43" t="s">
        <v>44</v>
      </c>
      <c r="C18" s="43">
        <f t="shared" si="18"/>
        <v>46139</v>
      </c>
      <c r="D18" s="44" t="str">
        <f t="shared" si="19"/>
        <v>月</v>
      </c>
      <c r="E18" s="43">
        <f t="shared" si="20"/>
        <v>46139</v>
      </c>
      <c r="F18" s="44" t="str">
        <f t="shared" si="21"/>
        <v>月</v>
      </c>
      <c r="G18" s="43">
        <f t="shared" si="22"/>
        <v>46141</v>
      </c>
      <c r="H18" s="44" t="str">
        <f t="shared" si="23"/>
        <v>水</v>
      </c>
      <c r="I18" s="43">
        <v>46141</v>
      </c>
      <c r="J18" s="44" t="str">
        <f t="shared" si="24"/>
        <v>水</v>
      </c>
      <c r="K18" s="45">
        <f t="shared" si="25"/>
        <v>46151</v>
      </c>
      <c r="L18" s="46" t="str">
        <f t="shared" si="26"/>
        <v>土</v>
      </c>
      <c r="M18" s="17"/>
      <c r="N18" s="17"/>
      <c r="O18" s="17"/>
      <c r="P18" s="19"/>
      <c r="Q18" s="19"/>
    </row>
    <row r="19" spans="1:17" s="18" customFormat="1" ht="48.75" customHeight="1">
      <c r="A19" s="38"/>
      <c r="B19" s="38"/>
      <c r="C19" s="39"/>
      <c r="D19" s="40"/>
      <c r="E19" s="39"/>
      <c r="F19" s="40"/>
      <c r="G19" s="39"/>
      <c r="H19" s="40"/>
      <c r="I19" s="39"/>
      <c r="J19" s="40"/>
      <c r="K19" s="41"/>
      <c r="L19" s="42"/>
      <c r="M19" s="17"/>
      <c r="N19" s="17"/>
      <c r="O19" s="17"/>
      <c r="P19" s="19"/>
      <c r="Q19" s="19"/>
    </row>
    <row r="20" spans="1:17" s="18" customFormat="1" ht="48.75" customHeight="1">
      <c r="A20" s="38"/>
      <c r="B20" s="38"/>
      <c r="C20" s="39"/>
      <c r="D20" s="40"/>
      <c r="E20" s="39"/>
      <c r="F20" s="40"/>
      <c r="G20" s="39"/>
      <c r="H20" s="40"/>
      <c r="I20" s="39"/>
      <c r="J20" s="40"/>
      <c r="K20" s="41"/>
      <c r="L20" s="42"/>
      <c r="M20" s="17"/>
      <c r="N20" s="17"/>
      <c r="O20" s="17"/>
      <c r="P20" s="19"/>
      <c r="Q20" s="19"/>
    </row>
    <row r="21" spans="1:17" s="18" customFormat="1" ht="48.75" customHeight="1">
      <c r="M21" s="17"/>
      <c r="N21" s="17"/>
      <c r="O21" s="17"/>
      <c r="P21" s="19"/>
      <c r="Q21" s="19"/>
    </row>
    <row r="22" spans="1:17" s="16" customFormat="1" ht="39.75" customHeight="1" thickBot="1">
      <c r="A22" s="21" t="s">
        <v>13</v>
      </c>
      <c r="B22" s="31" t="s">
        <v>14</v>
      </c>
      <c r="C22" s="32"/>
      <c r="D22" s="32"/>
      <c r="E22" s="32"/>
      <c r="F22" s="33"/>
      <c r="G22" s="34" t="s">
        <v>15</v>
      </c>
      <c r="H22" s="35"/>
      <c r="I22" s="35"/>
      <c r="J22" s="35"/>
      <c r="K22" s="35"/>
      <c r="L22" s="36"/>
      <c r="N22" s="15"/>
      <c r="O22" s="15"/>
      <c r="P22" s="20"/>
      <c r="Q22" s="20"/>
    </row>
    <row r="23" spans="1:17" s="16" customFormat="1" ht="48.75" customHeight="1" thickTop="1">
      <c r="A23" s="67" t="s">
        <v>17</v>
      </c>
      <c r="B23" s="69" t="s">
        <v>19</v>
      </c>
      <c r="C23" s="70"/>
      <c r="D23" s="70"/>
      <c r="E23" s="70"/>
      <c r="F23" s="71"/>
      <c r="G23" s="22" t="s">
        <v>20</v>
      </c>
      <c r="H23" s="23"/>
      <c r="I23" s="23"/>
      <c r="J23" s="24"/>
      <c r="K23" s="24"/>
      <c r="L23" s="25" t="s">
        <v>21</v>
      </c>
      <c r="N23" s="15"/>
      <c r="O23" s="15"/>
      <c r="P23" s="20"/>
      <c r="Q23" s="20"/>
    </row>
    <row r="24" spans="1:17" ht="48.75" customHeight="1">
      <c r="A24" s="68"/>
      <c r="B24" s="72"/>
      <c r="C24" s="73"/>
      <c r="D24" s="73"/>
      <c r="E24" s="73"/>
      <c r="F24" s="74"/>
      <c r="G24" s="22" t="s">
        <v>22</v>
      </c>
      <c r="H24" s="23"/>
      <c r="I24" s="23"/>
      <c r="J24" s="24"/>
      <c r="K24" s="24"/>
      <c r="L24" s="25"/>
    </row>
    <row r="25" spans="1:17" ht="48.75" customHeight="1">
      <c r="A25" s="58" t="s">
        <v>18</v>
      </c>
      <c r="B25" s="59" t="s">
        <v>26</v>
      </c>
      <c r="C25" s="60"/>
      <c r="D25" s="60"/>
      <c r="E25" s="60"/>
      <c r="F25" s="61"/>
      <c r="G25" s="26" t="s">
        <v>23</v>
      </c>
      <c r="H25" s="27"/>
      <c r="I25" s="27"/>
      <c r="J25" s="28"/>
      <c r="K25" s="28"/>
      <c r="L25" s="29" t="s">
        <v>24</v>
      </c>
    </row>
    <row r="26" spans="1:17" ht="48.75" customHeight="1">
      <c r="A26" s="68"/>
      <c r="B26" s="72"/>
      <c r="C26" s="73"/>
      <c r="D26" s="73"/>
      <c r="E26" s="73"/>
      <c r="F26" s="74"/>
      <c r="G26" s="90" t="s">
        <v>25</v>
      </c>
      <c r="H26" s="87"/>
      <c r="I26" s="87"/>
      <c r="J26" s="91"/>
      <c r="K26" s="91"/>
      <c r="L26" s="93"/>
    </row>
    <row r="27" spans="1:17" ht="48.75" customHeight="1"/>
    <row r="28" spans="1:17" ht="48.75" customHeight="1"/>
    <row r="29" spans="1:17" ht="48" customHeight="1"/>
    <row r="30" spans="1:17" ht="54" customHeight="1"/>
    <row r="31" spans="1:17" ht="54" customHeight="1"/>
    <row r="32" spans="1:17" ht="54" customHeight="1"/>
    <row r="33" ht="54" customHeight="1"/>
  </sheetData>
  <mergeCells count="20"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A25:A26"/>
    <mergeCell ref="B25:F26"/>
    <mergeCell ref="K6:L8"/>
    <mergeCell ref="G9:H9"/>
    <mergeCell ref="I9:J9"/>
    <mergeCell ref="K9:L9"/>
    <mergeCell ref="A23:A24"/>
    <mergeCell ref="B23:F24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2026-01-09T08:20:58Z</cp:lastPrinted>
  <dcterms:created xsi:type="dcterms:W3CDTF">2016-08-19T05:28:23Z</dcterms:created>
  <dcterms:modified xsi:type="dcterms:W3CDTF">2026-03-03T02:19:34Z</dcterms:modified>
</cp:coreProperties>
</file>