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7CCE3F66-C3E1-40F7-85F1-C3C7EA8FB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C14" i="1" s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D10" i="1"/>
  <c r="C12" i="1" l="1"/>
  <c r="D12" i="1" s="1"/>
  <c r="F14" i="1"/>
</calcChain>
</file>

<file path=xl/sharedStrings.xml><?xml version="1.0" encoding="utf-8"?>
<sst xmlns="http://schemas.openxmlformats.org/spreadsheetml/2006/main" count="43" uniqueCount="39">
  <si>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</si>
  <si>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</si>
  <si>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</si>
  <si>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</si>
  <si>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</si>
  <si>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</si>
  <si>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</si>
  <si>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</si>
  <si>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</si>
  <si>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</si>
  <si>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</si>
  <si>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</si>
  <si>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</si>
  <si>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</si>
  <si>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</si>
  <si>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</si>
  <si>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</si>
  <si>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</si>
  <si>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</si>
  <si>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</si>
  <si>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</si>
  <si>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</si>
  <si>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</si>
  <si>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</si>
  <si>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</si>
  <si>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</si>
  <si>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</si>
  <si>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</si>
  <si>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</si>
  <si>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SMC COLUMBUS</t>
    <phoneticPr fontId="3"/>
  </si>
  <si>
    <t>2612W</t>
    <phoneticPr fontId="3"/>
  </si>
  <si>
    <t>★SMC MAGELLAN</t>
    <phoneticPr fontId="3"/>
  </si>
  <si>
    <t>2613W</t>
    <phoneticPr fontId="3"/>
  </si>
  <si>
    <t>SMC MAGELLAN</t>
  </si>
  <si>
    <t>2614W</t>
  </si>
  <si>
    <t>SMC COLUMBUS</t>
  </si>
  <si>
    <t>2615W</t>
  </si>
  <si>
    <t>2616W</t>
  </si>
  <si>
    <t>2617W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</si>
</sst>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</cellXfs>
  <cellStyles count="19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12</xdr:row>
      <xdr:rowOff>484040</xdr:rowOff>
    </xdr:from>
    <xdr:to>
      <xdr:col>19</xdr:col>
      <xdr:colOff>504393</xdr:colOff>
      <xdr:row>28</xdr:row>
      <xdr:rowOff>445942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11</xdr:row>
      <xdr:rowOff>571499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807460</xdr:colOff>
      <xdr:row>19</xdr:row>
      <xdr:rowOff>7146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7460" y="10960896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374507</xdr:colOff>
      <xdr:row>18</xdr:row>
      <xdr:rowOff>452436</xdr:rowOff>
    </xdr:from>
    <xdr:to>
      <xdr:col>10</xdr:col>
      <xdr:colOff>1214439</xdr:colOff>
      <xdr:row>21</xdr:row>
      <xdr:rowOff>452437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494320" y="10810874"/>
          <a:ext cx="8959994" cy="1714501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29"/>
  <sheetViews>
    <sheetView tabSelected="1" view="pageBreakPreview" zoomScale="40" zoomScaleNormal="40" zoomScaleSheetLayoutView="40" zoomScalePageLayoutView="40" workbookViewId="0">
      <selection activeCell="F17" sqref="F17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1" t="s">
        <v>16</v>
      </c>
      <c r="O1" s="61"/>
      <c r="P1" s="61"/>
      <c r="Q1" s="61"/>
      <c r="R1" s="61"/>
      <c r="S1" s="61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62">
        <v>46097</v>
      </c>
      <c r="S3" s="62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62"/>
      <c r="L4" s="62"/>
      <c r="M4" s="16"/>
      <c r="O4" s="16"/>
      <c r="P4" s="16"/>
      <c r="Q4" s="63"/>
      <c r="R4" s="63"/>
    </row>
    <row r="5" spans="1:23" s="17" customFormat="1" ht="37.5" customHeight="1" x14ac:dyDescent="0.15">
      <c r="A5" s="64" t="s">
        <v>3</v>
      </c>
      <c r="B5" s="67" t="s">
        <v>4</v>
      </c>
      <c r="C5" s="67" t="s">
        <v>5</v>
      </c>
      <c r="D5" s="67"/>
      <c r="E5" s="67"/>
      <c r="F5" s="67"/>
      <c r="G5" s="70" t="s">
        <v>6</v>
      </c>
      <c r="H5" s="70"/>
      <c r="I5" s="67" t="s">
        <v>7</v>
      </c>
      <c r="J5" s="67"/>
      <c r="K5" s="70" t="s">
        <v>6</v>
      </c>
      <c r="L5" s="71"/>
      <c r="O5" s="72"/>
      <c r="P5" s="72"/>
      <c r="Q5" s="32"/>
      <c r="R5" s="72"/>
      <c r="S5" s="72"/>
    </row>
    <row r="6" spans="1:23" s="17" customFormat="1" ht="37.5" customHeight="1" x14ac:dyDescent="0.15">
      <c r="A6" s="65"/>
      <c r="B6" s="68"/>
      <c r="C6" s="73" t="s">
        <v>9</v>
      </c>
      <c r="D6" s="73"/>
      <c r="E6" s="73" t="s">
        <v>8</v>
      </c>
      <c r="F6" s="73"/>
      <c r="G6" s="73" t="s">
        <v>28</v>
      </c>
      <c r="H6" s="73"/>
      <c r="I6" s="73" t="s">
        <v>8</v>
      </c>
      <c r="J6" s="73"/>
      <c r="K6" s="74" t="s">
        <v>10</v>
      </c>
      <c r="L6" s="75"/>
      <c r="O6" s="76"/>
      <c r="P6" s="76"/>
      <c r="Q6" s="32"/>
      <c r="R6" s="72"/>
      <c r="S6" s="72"/>
    </row>
    <row r="7" spans="1:23" s="17" customFormat="1" ht="22.5" customHeight="1" x14ac:dyDescent="0.15">
      <c r="A7" s="65"/>
      <c r="B7" s="68"/>
      <c r="C7" s="73"/>
      <c r="D7" s="73"/>
      <c r="E7" s="73"/>
      <c r="F7" s="73"/>
      <c r="G7" s="73"/>
      <c r="H7" s="73"/>
      <c r="I7" s="73"/>
      <c r="J7" s="73"/>
      <c r="K7" s="74"/>
      <c r="L7" s="75"/>
      <c r="O7" s="72"/>
      <c r="P7" s="72"/>
      <c r="Q7" s="32"/>
      <c r="R7" s="72"/>
      <c r="S7" s="72"/>
    </row>
    <row r="8" spans="1:23" s="17" customFormat="1" ht="37.5" hidden="1" customHeight="1" x14ac:dyDescent="0.15">
      <c r="A8" s="65"/>
      <c r="B8" s="68"/>
      <c r="C8" s="73"/>
      <c r="D8" s="73"/>
      <c r="E8" s="73"/>
      <c r="F8" s="73"/>
      <c r="G8" s="73"/>
      <c r="H8" s="73"/>
      <c r="I8" s="73"/>
      <c r="J8" s="73"/>
      <c r="K8" s="74"/>
      <c r="L8" s="75"/>
      <c r="O8" s="32"/>
      <c r="P8" s="32"/>
      <c r="Q8" s="32"/>
      <c r="R8" s="32"/>
      <c r="S8" s="32"/>
    </row>
    <row r="9" spans="1:23" s="17" customFormat="1" ht="37.5" customHeight="1" x14ac:dyDescent="0.15">
      <c r="A9" s="66"/>
      <c r="B9" s="69"/>
      <c r="C9" s="23"/>
      <c r="D9" s="23"/>
      <c r="E9" s="23"/>
      <c r="F9" s="23"/>
      <c r="G9" s="77"/>
      <c r="H9" s="77"/>
      <c r="I9" s="78" t="s">
        <v>11</v>
      </c>
      <c r="J9" s="78"/>
      <c r="K9" s="79" t="s">
        <v>12</v>
      </c>
      <c r="L9" s="80"/>
      <c r="O9" s="72"/>
      <c r="P9" s="72"/>
      <c r="Q9" s="32"/>
      <c r="R9" s="72"/>
      <c r="S9" s="72"/>
    </row>
    <row r="10" spans="1:23" s="17" customFormat="1" ht="48.75" customHeight="1" x14ac:dyDescent="0.15">
      <c r="A10" s="55" t="s">
        <v>31</v>
      </c>
      <c r="B10" s="34" t="s">
        <v>30</v>
      </c>
      <c r="C10" s="57">
        <v>46099</v>
      </c>
      <c r="D10" s="58" t="str">
        <f>TEXT(C10,"aaa")</f>
        <v>水</v>
      </c>
      <c r="E10" s="57">
        <v>46100</v>
      </c>
      <c r="F10" s="58" t="str">
        <f>TEXT(E10,"aaa")</f>
        <v>木</v>
      </c>
      <c r="G10" s="34">
        <f>I10</f>
        <v>46105</v>
      </c>
      <c r="H10" s="33" t="str">
        <f>TEXT(G10,"aaa")</f>
        <v>火</v>
      </c>
      <c r="I10" s="34">
        <v>46105</v>
      </c>
      <c r="J10" s="33" t="str">
        <f>TEXT(I10,"aaa")</f>
        <v>火</v>
      </c>
      <c r="K10" s="35">
        <f>I10+3</f>
        <v>46108</v>
      </c>
      <c r="L10" s="36" t="str">
        <f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55" t="s">
        <v>29</v>
      </c>
      <c r="B11" s="34" t="s">
        <v>32</v>
      </c>
      <c r="C11" s="34">
        <f t="shared" ref="C11:C15" si="0">E11-1</f>
        <v>46107</v>
      </c>
      <c r="D11" s="33" t="str">
        <f>TEXT(C11,"aaa")</f>
        <v>木</v>
      </c>
      <c r="E11" s="34">
        <f>G11-4</f>
        <v>46108</v>
      </c>
      <c r="F11" s="33" t="str">
        <f>TEXT(E11,"aaa")</f>
        <v>金</v>
      </c>
      <c r="G11" s="34">
        <f>I11</f>
        <v>46112</v>
      </c>
      <c r="H11" s="33" t="str">
        <f>TEXT(G11,"aaa")</f>
        <v>火</v>
      </c>
      <c r="I11" s="34">
        <v>46112</v>
      </c>
      <c r="J11" s="33" t="str">
        <f>TEXT(I11,"aaa")</f>
        <v>火</v>
      </c>
      <c r="K11" s="35">
        <f>I11+3</f>
        <v>46115</v>
      </c>
      <c r="L11" s="36" t="str">
        <f>TEXT(K11,"aaa")</f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55" t="s">
        <v>33</v>
      </c>
      <c r="B12" s="34" t="s">
        <v>34</v>
      </c>
      <c r="C12" s="34">
        <f t="shared" si="0"/>
        <v>46114</v>
      </c>
      <c r="D12" s="33" t="str">
        <f>TEXT(C12,"aaa")</f>
        <v>木</v>
      </c>
      <c r="E12" s="34">
        <f>G12-4</f>
        <v>46115</v>
      </c>
      <c r="F12" s="33" t="str">
        <f>TEXT(E12,"aaa")</f>
        <v>金</v>
      </c>
      <c r="G12" s="34">
        <f>I12</f>
        <v>46119</v>
      </c>
      <c r="H12" s="33" t="str">
        <f>TEXT(G12,"aaa")</f>
        <v>火</v>
      </c>
      <c r="I12" s="34">
        <v>46119</v>
      </c>
      <c r="J12" s="33" t="str">
        <f>TEXT(I12,"aaa")</f>
        <v>火</v>
      </c>
      <c r="K12" s="35">
        <f>I12+3</f>
        <v>46122</v>
      </c>
      <c r="L12" s="36" t="str">
        <f>TEXT(K12,"aaa")</f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55" t="s">
        <v>35</v>
      </c>
      <c r="B13" s="34" t="s">
        <v>36</v>
      </c>
      <c r="C13" s="34">
        <f t="shared" si="0"/>
        <v>46121</v>
      </c>
      <c r="D13" s="33" t="str">
        <f>TEXT(C13,"aaa")</f>
        <v>木</v>
      </c>
      <c r="E13" s="34">
        <f t="shared" ref="E13:E15" si="1">G13-4</f>
        <v>46122</v>
      </c>
      <c r="F13" s="33" t="str">
        <f>TEXT(E13,"aaa")</f>
        <v>金</v>
      </c>
      <c r="G13" s="34">
        <f>I13</f>
        <v>46126</v>
      </c>
      <c r="H13" s="33" t="str">
        <f>TEXT(G13,"aaa")</f>
        <v>火</v>
      </c>
      <c r="I13" s="34">
        <v>46126</v>
      </c>
      <c r="J13" s="33" t="str">
        <f>TEXT(I13,"aaa")</f>
        <v>火</v>
      </c>
      <c r="K13" s="35">
        <f>I13+3</f>
        <v>46129</v>
      </c>
      <c r="L13" s="36" t="str">
        <f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55" t="s">
        <v>33</v>
      </c>
      <c r="B14" s="34" t="s">
        <v>37</v>
      </c>
      <c r="C14" s="34">
        <f t="shared" si="0"/>
        <v>46128</v>
      </c>
      <c r="D14" s="33" t="str">
        <f>TEXT(C14,"aaa")</f>
        <v>木</v>
      </c>
      <c r="E14" s="34">
        <f t="shared" si="1"/>
        <v>46129</v>
      </c>
      <c r="F14" s="33" t="str">
        <f>TEXT(E14,"aaa")</f>
        <v>金</v>
      </c>
      <c r="G14" s="34">
        <f>I14</f>
        <v>46133</v>
      </c>
      <c r="H14" s="33" t="str">
        <f>TEXT(G14,"aaa")</f>
        <v>火</v>
      </c>
      <c r="I14" s="34">
        <v>46133</v>
      </c>
      <c r="J14" s="33" t="str">
        <f>TEXT(I14,"aaa")</f>
        <v>火</v>
      </c>
      <c r="K14" s="35">
        <f>I14+3</f>
        <v>46136</v>
      </c>
      <c r="L14" s="36" t="str">
        <f>TEXT(K14,"aaa")</f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56" t="s">
        <v>35</v>
      </c>
      <c r="B15" s="38" t="s">
        <v>38</v>
      </c>
      <c r="C15" s="38">
        <f t="shared" si="0"/>
        <v>46135</v>
      </c>
      <c r="D15" s="37" t="str">
        <f>TEXT(C15,"aaa")</f>
        <v>木</v>
      </c>
      <c r="E15" s="38">
        <f t="shared" si="1"/>
        <v>46136</v>
      </c>
      <c r="F15" s="37" t="str">
        <f>TEXT(E15,"aaa")</f>
        <v>金</v>
      </c>
      <c r="G15" s="38">
        <f>I15</f>
        <v>46140</v>
      </c>
      <c r="H15" s="37" t="str">
        <f>TEXT(G15,"aaa")</f>
        <v>火</v>
      </c>
      <c r="I15" s="38">
        <v>46140</v>
      </c>
      <c r="J15" s="37" t="str">
        <f>TEXT(I15,"aaa")</f>
        <v>火</v>
      </c>
      <c r="K15" s="39">
        <f>I15+3</f>
        <v>46143</v>
      </c>
      <c r="L15" s="40" t="str">
        <f>TEXT(K15,"aaa")</f>
        <v>金</v>
      </c>
      <c r="M15" s="18"/>
      <c r="N15" s="18"/>
      <c r="O15" s="59"/>
      <c r="P15" s="59"/>
      <c r="Q15" s="59"/>
      <c r="R15" s="59"/>
      <c r="S15" s="59"/>
    </row>
    <row r="16" spans="1:23" s="17" customFormat="1" ht="48.75" customHeight="1" x14ac:dyDescent="0.15"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8.75" customHeight="1" x14ac:dyDescent="0.15">
      <c r="A18" s="60"/>
      <c r="B18" s="29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42.75" customHeight="1" x14ac:dyDescent="0.15">
      <c r="A19" s="27"/>
      <c r="B19" s="28"/>
      <c r="C19" s="29"/>
      <c r="D19" s="28"/>
      <c r="E19" s="29"/>
      <c r="F19" s="28"/>
      <c r="G19" s="29"/>
      <c r="H19" s="28"/>
      <c r="I19" s="29"/>
      <c r="J19" s="28"/>
      <c r="K19" s="30"/>
      <c r="L19" s="31"/>
      <c r="M19" s="18"/>
      <c r="N19" s="18"/>
      <c r="O19" s="32"/>
      <c r="P19" s="32"/>
      <c r="Q19" s="32"/>
      <c r="R19" s="32"/>
      <c r="S19" s="32"/>
    </row>
    <row r="20" spans="1:19" s="17" customFormat="1" ht="50.2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40.5" customHeight="1" x14ac:dyDescent="0.15">
      <c r="N22" s="18"/>
      <c r="O22" s="32"/>
      <c r="P22" s="32"/>
      <c r="Q22" s="32"/>
      <c r="R22" s="32"/>
      <c r="S22" s="32"/>
    </row>
    <row r="23" spans="1:19" s="17" customFormat="1" ht="54" customHeight="1" thickBot="1" x14ac:dyDescent="0.2">
      <c r="A23" s="19" t="s">
        <v>13</v>
      </c>
      <c r="B23" s="101" t="s">
        <v>14</v>
      </c>
      <c r="C23" s="102"/>
      <c r="D23" s="103"/>
      <c r="E23" s="101" t="s">
        <v>15</v>
      </c>
      <c r="F23" s="102"/>
      <c r="G23" s="102"/>
      <c r="H23" s="102"/>
      <c r="I23" s="102"/>
      <c r="J23" s="102"/>
      <c r="K23" s="102"/>
      <c r="L23" s="102"/>
      <c r="M23" s="103"/>
      <c r="N23" s="18"/>
      <c r="O23" s="32"/>
      <c r="P23" s="32"/>
      <c r="Q23" s="32"/>
      <c r="R23" s="32"/>
      <c r="S23" s="32"/>
    </row>
    <row r="24" spans="1:19" s="17" customFormat="1" ht="45.75" customHeight="1" thickTop="1" x14ac:dyDescent="0.45">
      <c r="A24" s="104" t="s">
        <v>26</v>
      </c>
      <c r="B24" s="105" t="s">
        <v>18</v>
      </c>
      <c r="C24" s="106"/>
      <c r="D24" s="106"/>
      <c r="E24" s="41" t="s">
        <v>19</v>
      </c>
      <c r="F24" s="42"/>
      <c r="G24" s="42"/>
      <c r="H24" s="43"/>
      <c r="I24" s="44"/>
      <c r="J24" s="43"/>
      <c r="K24" s="44"/>
      <c r="L24" s="107" t="s">
        <v>25</v>
      </c>
      <c r="M24" s="108"/>
      <c r="N24" s="18"/>
      <c r="O24" s="32"/>
      <c r="P24" s="32"/>
      <c r="Q24" s="32"/>
      <c r="R24" s="32"/>
      <c r="S24" s="32"/>
    </row>
    <row r="25" spans="1:19" s="17" customFormat="1" ht="45.75" customHeight="1" x14ac:dyDescent="0.45">
      <c r="A25" s="83"/>
      <c r="B25" s="90"/>
      <c r="C25" s="91"/>
      <c r="D25" s="91"/>
      <c r="E25" s="45" t="s">
        <v>20</v>
      </c>
      <c r="F25" s="46"/>
      <c r="G25" s="46"/>
      <c r="H25" s="47"/>
      <c r="I25" s="48"/>
      <c r="J25" s="47"/>
      <c r="K25" s="48"/>
      <c r="L25" s="49"/>
      <c r="M25" s="50"/>
      <c r="N25" s="18"/>
      <c r="O25" s="32"/>
      <c r="P25" s="32"/>
      <c r="Q25" s="32"/>
      <c r="R25" s="32"/>
      <c r="S25" s="32"/>
    </row>
    <row r="26" spans="1:19" s="17" customFormat="1" ht="53.25" customHeight="1" x14ac:dyDescent="0.45">
      <c r="A26" s="81" t="s">
        <v>27</v>
      </c>
      <c r="B26" s="84" t="s">
        <v>21</v>
      </c>
      <c r="C26" s="85"/>
      <c r="D26" s="86"/>
      <c r="E26" s="51" t="s">
        <v>22</v>
      </c>
      <c r="F26" s="52"/>
      <c r="G26" s="52"/>
      <c r="H26" s="53"/>
      <c r="I26" s="54"/>
      <c r="J26" s="53"/>
      <c r="K26" s="54"/>
      <c r="L26" s="93" t="s">
        <v>24</v>
      </c>
      <c r="M26" s="94"/>
      <c r="N26" s="18"/>
      <c r="O26" s="32"/>
      <c r="P26" s="32"/>
      <c r="Q26" s="32"/>
      <c r="R26" s="32"/>
      <c r="S26" s="32"/>
    </row>
    <row r="27" spans="1:19" s="17" customFormat="1" ht="45.75" customHeight="1" x14ac:dyDescent="0.15">
      <c r="A27" s="82"/>
      <c r="B27" s="87"/>
      <c r="C27" s="88"/>
      <c r="D27" s="89"/>
      <c r="E27" s="95" t="s">
        <v>23</v>
      </c>
      <c r="F27" s="96"/>
      <c r="G27" s="96"/>
      <c r="H27" s="96"/>
      <c r="I27" s="96"/>
      <c r="J27" s="96"/>
      <c r="K27" s="96"/>
      <c r="L27" s="96"/>
      <c r="M27" s="97"/>
      <c r="N27" s="18"/>
      <c r="O27" s="32"/>
      <c r="P27" s="32"/>
      <c r="Q27" s="32"/>
      <c r="R27" s="32"/>
      <c r="S27" s="32"/>
    </row>
    <row r="28" spans="1:19" s="17" customFormat="1" ht="11.25" customHeight="1" x14ac:dyDescent="0.15">
      <c r="A28" s="83"/>
      <c r="B28" s="90"/>
      <c r="C28" s="91"/>
      <c r="D28" s="92"/>
      <c r="E28" s="98"/>
      <c r="F28" s="99"/>
      <c r="G28" s="99"/>
      <c r="H28" s="99"/>
      <c r="I28" s="99"/>
      <c r="J28" s="99"/>
      <c r="K28" s="99"/>
      <c r="L28" s="99"/>
      <c r="M28" s="100"/>
      <c r="N28" s="18"/>
      <c r="O28" s="32"/>
      <c r="P28" s="32"/>
      <c r="Q28" s="32"/>
      <c r="R28" s="32"/>
      <c r="S28" s="32"/>
    </row>
    <row r="29" spans="1:19" s="17" customFormat="1" ht="46.5" customHeight="1" x14ac:dyDescent="0.15">
      <c r="N29" s="18"/>
      <c r="O29" s="32"/>
      <c r="P29" s="32"/>
      <c r="Q29" s="32"/>
      <c r="R29" s="32"/>
      <c r="S29" s="32"/>
    </row>
  </sheetData>
  <mergeCells count="35">
    <mergeCell ref="A26:A28"/>
    <mergeCell ref="B26:D28"/>
    <mergeCell ref="L26:M26"/>
    <mergeCell ref="E27:M28"/>
    <mergeCell ref="B23:D23"/>
    <mergeCell ref="E23:M23"/>
    <mergeCell ref="A24:A25"/>
    <mergeCell ref="B24:D25"/>
    <mergeCell ref="L24:M24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2026-03-16T02:53:38Z</cp:lastPrinted>
  <dcterms:created xsi:type="dcterms:W3CDTF">2016-08-19T03:14:01Z</dcterms:created>
  <dcterms:modified xsi:type="dcterms:W3CDTF">2026-03-16T02:54:14Z</dcterms:modified>
</cp:coreProperties>
</file>