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1\"/>
    </mc:Choice>
  </mc:AlternateContent>
  <xr:revisionPtr revIDLastSave="0" documentId="13_ncr:1_{387C61FB-511D-48D0-B8D1-92475830AA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" l="1"/>
  <c r="D6" i="1"/>
  <c r="E6" i="1"/>
  <c r="C7" i="1"/>
  <c r="D7" i="1"/>
  <c r="E7" i="1"/>
  <c r="C8" i="1"/>
  <c r="D8" i="1"/>
  <c r="E8" i="1"/>
  <c r="C9" i="1"/>
  <c r="D9" i="1"/>
  <c r="E9" i="1"/>
  <c r="C10" i="1"/>
  <c r="D10" i="1"/>
  <c r="E10" i="1"/>
  <c r="C11" i="1"/>
  <c r="D11" i="1"/>
  <c r="E11" i="1"/>
  <c r="C13" i="1"/>
  <c r="D13" i="1"/>
  <c r="E13" i="1"/>
  <c r="D12" i="1"/>
  <c r="E12" i="1"/>
  <c r="C12" i="1"/>
</calcChain>
</file>

<file path=xl/sharedStrings.xml><?xml version="1.0" encoding="utf-8"?>
<sst xmlns="http://schemas.openxmlformats.org/spreadsheetml/2006/main" count="50" uniqueCount="50">
  <si>
    <t>大阪海運輸入営業所
TEL:06-7730-1080/
FAX:06-7730-1088</t>
    <phoneticPr fontId="3"/>
  </si>
  <si>
    <t>神戸</t>
    <rPh sb="0" eb="2">
      <t>コウベ</t>
    </rPh>
    <phoneticPr fontId="3"/>
  </si>
  <si>
    <t>ETD</t>
    <phoneticPr fontId="3"/>
  </si>
  <si>
    <t>VESSEL</t>
    <phoneticPr fontId="3"/>
  </si>
  <si>
    <t>ETA</t>
    <phoneticPr fontId="3"/>
  </si>
  <si>
    <t>VOY</t>
    <phoneticPr fontId="3"/>
  </si>
  <si>
    <t>CUT</t>
    <phoneticPr fontId="3"/>
  </si>
  <si>
    <t>CHI</t>
    <phoneticPr fontId="3"/>
  </si>
  <si>
    <t>S</t>
    <phoneticPr fontId="3"/>
  </si>
  <si>
    <t>　        　　　IMPORT SCHEDULE ‐ ORIGIN : Chicago</t>
    <phoneticPr fontId="3"/>
  </si>
  <si>
    <t>ONE HONG KONG</t>
  </si>
  <si>
    <t>087W</t>
  </si>
  <si>
    <t>ONE HARBOUR</t>
  </si>
  <si>
    <t>103W</t>
  </si>
  <si>
    <t>ONE HOUSTON</t>
  </si>
  <si>
    <t>062W</t>
  </si>
  <si>
    <t>Wed 4th Mar 2026/ 10:00:00 GMT-6</t>
  </si>
  <si>
    <t>Mon 23rd Mar 2026</t>
  </si>
  <si>
    <t>Wed 18th Mar 2026/ 10:00:00 GMT-6</t>
  </si>
  <si>
    <t>Mon 6th Apr 2026</t>
  </si>
  <si>
    <t>Thu 23rd Apr 2026</t>
  </si>
  <si>
    <t xml:space="preserve">ONE HELSINKI </t>
  </si>
  <si>
    <t xml:space="preserve"> 064W</t>
  </si>
  <si>
    <t xml:space="preserve">NYK ORION </t>
  </si>
  <si>
    <t>081W</t>
  </si>
  <si>
    <t>Wed 25th Mar 2026/ 10:00:00 GMT-6</t>
  </si>
  <si>
    <t>Mon 13th Apr 2026</t>
  </si>
  <si>
    <t>Wed 1st Apr 2026/ 10:00:00 GMT-6</t>
  </si>
  <si>
    <t>Mon 20th Apr 2026</t>
  </si>
  <si>
    <t>Wed 15th Apr 2026/ 10:00:00 GMT-6</t>
  </si>
  <si>
    <t>Mon 4th May 2026</t>
  </si>
  <si>
    <t>Tue 14th Apr 2026</t>
  </si>
  <si>
    <t>Fri 13th Mar 2026/ 10:00:00 GMT-6</t>
  </si>
  <si>
    <t>Wed 1st Apr 2026</t>
  </si>
  <si>
    <t>Tue 28th Apr 2026</t>
  </si>
  <si>
    <t>Wed 6th May 2026</t>
  </si>
  <si>
    <t>Tue 12th May 2026</t>
  </si>
  <si>
    <t>Wed 8th Apr 2026/ 10:00:00 GMT-6</t>
  </si>
  <si>
    <t>Mon 27th Apr 2026</t>
  </si>
  <si>
    <t>Sun 17th May 2026</t>
  </si>
  <si>
    <t>Tue 26th May 2026</t>
  </si>
  <si>
    <t>Wed 22nd Apr 2026/ 10:00:00 GMT-6</t>
  </si>
  <si>
    <t>Mon 11th May 2026</t>
  </si>
  <si>
    <t>Tue 2nd Jun 2026</t>
  </si>
  <si>
    <t>ONE ORPHEUS</t>
    <phoneticPr fontId="3"/>
  </si>
  <si>
    <t>076W</t>
    <phoneticPr fontId="3"/>
  </si>
  <si>
    <t>ONE HAMBURG</t>
    <phoneticPr fontId="3"/>
  </si>
  <si>
    <t>084W</t>
    <phoneticPr fontId="3"/>
  </si>
  <si>
    <t>ONE OLYMPUS</t>
    <phoneticPr fontId="3"/>
  </si>
  <si>
    <t>080W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</si>
</sst>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/d;@"/>
    <numFmt numFmtId="178" formatCode="m/d;@"/>
  </numFmts>
  <fonts count="16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11"/>
      <name val="Meiryo UI"/>
      <family val="3"/>
      <charset val="128"/>
    </font>
    <font>
      <sz val="28"/>
      <name val="Arial MT"/>
      <family val="2"/>
    </font>
    <font>
      <b/>
      <sz val="20"/>
      <color indexed="9"/>
      <name val="Meiryo UI"/>
      <family val="3"/>
      <charset val="128"/>
    </font>
    <font>
      <sz val="28"/>
      <name val="Arial MT"/>
    </font>
    <font>
      <sz val="11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0" fontId="15" fillId="0" borderId="0"/>
  </cellStyleXfs>
  <cellXfs count="41">
    <xf numFmtId="0" fontId="0" fillId="0" borderId="0" xfId="0">
      <alignment vertical="center"/>
    </xf>
    <xf numFmtId="0" fontId="4" fillId="2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6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177" fontId="9" fillId="0" borderId="0" xfId="1" applyNumberFormat="1" applyFont="1" applyFill="1" applyAlignment="1">
      <alignment vertical="center"/>
    </xf>
    <xf numFmtId="0" fontId="9" fillId="0" borderId="0" xfId="1" applyFont="1" applyAlignment="1">
      <alignment horizontal="left" vertical="center"/>
    </xf>
    <xf numFmtId="0" fontId="11" fillId="0" borderId="0" xfId="1" applyFont="1" applyAlignment="1"/>
    <xf numFmtId="0" fontId="11" fillId="0" borderId="0" xfId="2" applyFont="1" applyBorder="1" applyAlignment="1">
      <alignment horizontal="center" vertical="center"/>
    </xf>
    <xf numFmtId="0" fontId="10" fillId="0" borderId="0" xfId="1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  <xf numFmtId="176" fontId="4" fillId="2" borderId="0" xfId="1" applyNumberFormat="1" applyFont="1" applyFill="1" applyAlignment="1">
      <alignment vertical="center"/>
    </xf>
    <xf numFmtId="178" fontId="12" fillId="0" borderId="0" xfId="0" applyNumberFormat="1" applyFont="1" applyFill="1" applyBorder="1" applyAlignment="1">
      <alignment horizontal="center" vertical="center" wrapText="1"/>
    </xf>
    <xf numFmtId="0" fontId="10" fillId="3" borderId="5" xfId="1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14" fontId="9" fillId="0" borderId="0" xfId="1" applyNumberFormat="1" applyFont="1" applyBorder="1" applyAlignment="1">
      <alignment vertical="center"/>
    </xf>
    <xf numFmtId="0" fontId="10" fillId="3" borderId="2" xfId="1" applyNumberFormat="1" applyFont="1" applyFill="1" applyBorder="1" applyAlignment="1">
      <alignment horizontal="center" vertical="center" wrapText="1"/>
    </xf>
    <xf numFmtId="14" fontId="9" fillId="0" borderId="0" xfId="1" applyNumberFormat="1" applyFont="1" applyAlignment="1">
      <alignment horizontal="left" vertical="center"/>
    </xf>
    <xf numFmtId="0" fontId="14" fillId="0" borderId="6" xfId="0" applyFont="1" applyFill="1" applyBorder="1" applyAlignment="1">
      <alignment horizontal="center" vertical="center" wrapText="1"/>
    </xf>
    <xf numFmtId="0" fontId="13" fillId="2" borderId="0" xfId="1" applyFont="1" applyFill="1" applyAlignment="1">
      <alignment vertical="center"/>
    </xf>
    <xf numFmtId="0" fontId="10" fillId="3" borderId="8" xfId="1" applyNumberFormat="1" applyFont="1" applyFill="1" applyBorder="1" applyAlignment="1">
      <alignment horizontal="center" vertical="center" wrapText="1"/>
    </xf>
    <xf numFmtId="0" fontId="10" fillId="3" borderId="9" xfId="1" applyNumberFormat="1" applyFont="1" applyFill="1" applyBorder="1" applyAlignment="1">
      <alignment horizontal="center" vertical="center" wrapText="1"/>
    </xf>
    <xf numFmtId="178" fontId="12" fillId="0" borderId="11" xfId="0" applyNumberFormat="1" applyFont="1" applyBorder="1" applyAlignment="1">
      <alignment horizontal="center" vertical="center" wrapText="1"/>
    </xf>
    <xf numFmtId="178" fontId="12" fillId="0" borderId="12" xfId="0" applyNumberFormat="1" applyFont="1" applyBorder="1" applyAlignment="1">
      <alignment horizontal="center" vertical="center" wrapText="1"/>
    </xf>
    <xf numFmtId="178" fontId="12" fillId="0" borderId="7" xfId="0" applyNumberFormat="1" applyFont="1" applyBorder="1" applyAlignment="1">
      <alignment horizontal="center" vertical="center" wrapText="1"/>
    </xf>
    <xf numFmtId="178" fontId="12" fillId="0" borderId="10" xfId="0" applyNumberFormat="1" applyFont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178" fontId="12" fillId="0" borderId="15" xfId="0" applyNumberFormat="1" applyFont="1" applyBorder="1" applyAlignment="1">
      <alignment horizontal="center" vertical="center" wrapText="1"/>
    </xf>
    <xf numFmtId="178" fontId="12" fillId="0" borderId="16" xfId="0" applyNumberFormat="1" applyFont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178" fontId="12" fillId="0" borderId="13" xfId="0" applyNumberFormat="1" applyFont="1" applyBorder="1" applyAlignment="1">
      <alignment horizontal="center" vertical="center" wrapText="1"/>
    </xf>
    <xf numFmtId="0" fontId="10" fillId="3" borderId="1" xfId="1" applyNumberFormat="1" applyFont="1" applyFill="1" applyBorder="1" applyAlignment="1">
      <alignment horizontal="center" vertical="center" wrapText="1"/>
    </xf>
    <xf numFmtId="0" fontId="10" fillId="3" borderId="3" xfId="1" applyNumberFormat="1" applyFont="1" applyFill="1" applyBorder="1" applyAlignment="1">
      <alignment horizontal="center" vertical="center" wrapText="1"/>
    </xf>
    <xf numFmtId="0" fontId="10" fillId="3" borderId="2" xfId="1" applyNumberFormat="1" applyFont="1" applyFill="1" applyBorder="1" applyAlignment="1">
      <alignment horizontal="center" vertical="center" wrapText="1"/>
    </xf>
    <xf numFmtId="0" fontId="10" fillId="3" borderId="4" xfId="1" applyNumberFormat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</cellXfs>
  <cellStyles count="4">
    <cellStyle name="標準" xfId="0" builtinId="0"/>
    <cellStyle name="標準 2" xfId="1" xr:uid="{00000000-0005-0000-0000-000001000000}"/>
    <cellStyle name="標準 3" xfId="3" xr:uid="{C1F5027D-C0A2-48F0-9D3B-DC12BA5277EB}"/>
    <cellStyle name="標準_Sheet1" xfId="2" xr:uid="{00000000-0005-0000-0000-000002000000}"/>
  </cellStyles>
  <dxfs count="0"/>
  <tableStyles count="0" defaultTableStyle="TableStyleMedium2" defaultPivotStyle="PivotStyleLight16"/>
  <colors>
    <mruColors>
      <color rgb="FFCC3300"/>
      <color rgb="FFCF3E17"/>
      <color rgb="FFE14419"/>
      <color rgb="FFB837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0" y="14749839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28750"/>
    <xdr:pic>
      <xdr:nvPicPr>
        <xdr:cNvPr id="40" name="図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71437</xdr:colOff>
      <xdr:row>1</xdr:row>
      <xdr:rowOff>494766</xdr:rowOff>
    </xdr:from>
    <xdr:to>
      <xdr:col>2</xdr:col>
      <xdr:colOff>-1</xdr:colOff>
      <xdr:row>2</xdr:row>
      <xdr:rowOff>603108</xdr:rowOff>
    </xdr:to>
    <xdr:sp macro="" textlink="">
      <xdr:nvSpPr>
        <xdr:cNvPr id="41" name="角丸四角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71437" y="1852079"/>
          <a:ext cx="7596187" cy="822717"/>
        </a:xfrm>
        <a:prstGeom prst="round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Origin:Chicago,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USA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2" name="図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3" name="図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428629</xdr:colOff>
      <xdr:row>14</xdr:row>
      <xdr:rowOff>500060</xdr:rowOff>
    </xdr:from>
    <xdr:to>
      <xdr:col>6</xdr:col>
      <xdr:colOff>238125</xdr:colOff>
      <xdr:row>17</xdr:row>
      <xdr:rowOff>261935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428629" y="10929935"/>
          <a:ext cx="16811621" cy="190500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226256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"/>
  <sheetViews>
    <sheetView tabSelected="1" view="pageBreakPreview" zoomScale="40" zoomScaleNormal="100" zoomScaleSheetLayoutView="40" workbookViewId="0">
      <selection activeCell="F14" sqref="F14"/>
    </sheetView>
  </sheetViews>
  <sheetFormatPr defaultRowHeight="18.75"/>
  <cols>
    <col min="1" max="1" width="78.75" customWidth="1"/>
    <col min="2" max="2" width="22" customWidth="1"/>
    <col min="3" max="6" width="30.625" customWidth="1"/>
    <col min="7" max="7" width="9.75" customWidth="1"/>
    <col min="8" max="11" width="34.875" hidden="1" customWidth="1"/>
    <col min="12" max="14" width="34.875" customWidth="1"/>
    <col min="15" max="15" width="13.375" customWidth="1"/>
    <col min="16" max="16" width="15.875" customWidth="1"/>
  </cols>
  <sheetData>
    <row r="1" spans="1:13" s="2" customFormat="1" ht="106.9" customHeight="1">
      <c r="A1" s="14" t="s">
        <v>9</v>
      </c>
      <c r="B1" s="1"/>
      <c r="C1" s="1"/>
      <c r="D1" s="15"/>
      <c r="E1" s="40" t="s">
        <v>0</v>
      </c>
      <c r="F1" s="40"/>
      <c r="G1" s="23"/>
      <c r="I1" s="3"/>
      <c r="J1" s="3"/>
      <c r="K1" s="3"/>
      <c r="L1" s="3"/>
      <c r="M1" s="3"/>
    </row>
    <row r="2" spans="1:13" s="2" customFormat="1" ht="57" customHeight="1">
      <c r="A2" s="4"/>
      <c r="B2" s="4"/>
      <c r="C2" s="4"/>
      <c r="D2" s="5"/>
      <c r="E2" s="4"/>
      <c r="F2" s="4"/>
      <c r="G2" s="4"/>
      <c r="I2" s="3"/>
      <c r="J2" s="3"/>
      <c r="K2" s="3"/>
      <c r="L2" s="3"/>
      <c r="M2" s="3"/>
    </row>
    <row r="3" spans="1:13" s="3" customFormat="1" ht="57" customHeight="1" thickBot="1">
      <c r="A3" s="6"/>
      <c r="B3" s="7"/>
      <c r="C3" s="7"/>
      <c r="D3" s="8"/>
      <c r="E3" s="19">
        <v>46084</v>
      </c>
      <c r="F3" s="21" t="s">
        <v>8</v>
      </c>
      <c r="G3" s="9"/>
    </row>
    <row r="4" spans="1:13" s="3" customFormat="1" ht="57" customHeight="1">
      <c r="A4" s="36" t="s">
        <v>3</v>
      </c>
      <c r="B4" s="38" t="s">
        <v>5</v>
      </c>
      <c r="C4" s="38" t="s">
        <v>6</v>
      </c>
      <c r="D4" s="20" t="s">
        <v>7</v>
      </c>
      <c r="E4" s="24" t="s">
        <v>1</v>
      </c>
      <c r="F4" s="12"/>
    </row>
    <row r="5" spans="1:13" s="10" customFormat="1" ht="39.75" customHeight="1" thickBot="1">
      <c r="A5" s="37"/>
      <c r="B5" s="39"/>
      <c r="C5" s="39"/>
      <c r="D5" s="17" t="s">
        <v>2</v>
      </c>
      <c r="E5" s="25" t="s">
        <v>4</v>
      </c>
      <c r="F5" s="12"/>
      <c r="H5" s="3"/>
      <c r="I5" s="3"/>
      <c r="J5" s="3"/>
      <c r="K5" s="3"/>
      <c r="L5" s="3"/>
    </row>
    <row r="6" spans="1:13" s="3" customFormat="1" ht="57" customHeight="1" thickBot="1">
      <c r="A6" s="22" t="s">
        <v>21</v>
      </c>
      <c r="B6" s="18" t="s">
        <v>22</v>
      </c>
      <c r="C6" s="26" t="str">
        <f>TEXT(DATE(VALUE(RIGHT(SUBSTITUTE(I6,"/ 10:00:00 GMT-6",""), 4)), MONTH(1&amp;MID(I6, FIND(" ",I6, 5) + 1, 3)), VALUE(MID(I6, FIND(" ",I6, 1) + 1, IF(ISNUMBER(VALUE(MID(I6, 6, 1))), 2, 1)))), "MM/DD")</f>
        <v>03/04</v>
      </c>
      <c r="D6" s="26" t="str">
        <f t="shared" ref="D6:E12" si="0">TEXT(DATE(VALUE(RIGHT(SUBSTITUTE(J6,"/ 10:00:00 GMT-6",""), 4)), MONTH(1&amp;MID(J6, FIND(" ",J6, 5) + 1, 3)), VALUE(MID(J6, FIND(" ",J6, 1) + 1, IF(ISNUMBER(VALUE(MID(J6, 6, 1))), 2, 1)))), "MM/DD")</f>
        <v>03/23</v>
      </c>
      <c r="E6" s="27" t="str">
        <f t="shared" si="0"/>
        <v>04/14</v>
      </c>
      <c r="F6" s="13"/>
      <c r="I6" s="26" t="s">
        <v>16</v>
      </c>
      <c r="J6" s="26" t="s">
        <v>17</v>
      </c>
      <c r="K6" s="26" t="s">
        <v>31</v>
      </c>
    </row>
    <row r="7" spans="1:13" s="3" customFormat="1" ht="57" customHeight="1" thickBot="1">
      <c r="A7" s="22" t="s">
        <v>10</v>
      </c>
      <c r="B7" s="18" t="s">
        <v>11</v>
      </c>
      <c r="C7" s="28" t="str">
        <f t="shared" ref="C7:C12" si="1">TEXT(DATE(VALUE(RIGHT(SUBSTITUTE(I7,"/ 10:00:00 GMT-6",""), 4)), MONTH(1&amp;MID(I7, FIND(" ",I7, 5) + 1, 3)), VALUE(MID(I7, FIND(" ",I7, 1) + 1, IF(ISNUMBER(VALUE(MID(I7, 6, 1))), 2, 1)))), "MM/DD")</f>
        <v>03/13</v>
      </c>
      <c r="D7" s="28" t="str">
        <f t="shared" si="0"/>
        <v>04/01</v>
      </c>
      <c r="E7" s="29" t="str">
        <f t="shared" si="0"/>
        <v>04/23</v>
      </c>
      <c r="F7" s="13"/>
      <c r="I7" s="26" t="s">
        <v>32</v>
      </c>
      <c r="J7" s="26" t="s">
        <v>33</v>
      </c>
      <c r="K7" s="26" t="s">
        <v>20</v>
      </c>
    </row>
    <row r="8" spans="1:13" s="3" customFormat="1" ht="57" customHeight="1" thickBot="1">
      <c r="A8" s="22" t="s">
        <v>12</v>
      </c>
      <c r="B8" s="18" t="s">
        <v>13</v>
      </c>
      <c r="C8" s="28" t="str">
        <f t="shared" si="1"/>
        <v>03/18</v>
      </c>
      <c r="D8" s="28" t="str">
        <f t="shared" si="0"/>
        <v>04/06</v>
      </c>
      <c r="E8" s="29" t="str">
        <f t="shared" si="0"/>
        <v>04/28</v>
      </c>
      <c r="F8" s="13"/>
      <c r="I8" s="26" t="s">
        <v>18</v>
      </c>
      <c r="J8" s="26" t="s">
        <v>19</v>
      </c>
      <c r="K8" s="26" t="s">
        <v>34</v>
      </c>
    </row>
    <row r="9" spans="1:13" s="3" customFormat="1" ht="57" customHeight="1" thickBot="1">
      <c r="A9" s="22" t="s">
        <v>14</v>
      </c>
      <c r="B9" s="18" t="s">
        <v>15</v>
      </c>
      <c r="C9" s="28" t="str">
        <f t="shared" si="1"/>
        <v>03/25</v>
      </c>
      <c r="D9" s="28" t="str">
        <f t="shared" si="0"/>
        <v>04/13</v>
      </c>
      <c r="E9" s="29" t="str">
        <f t="shared" si="0"/>
        <v>05/06</v>
      </c>
      <c r="F9" s="13"/>
      <c r="I9" s="26" t="s">
        <v>25</v>
      </c>
      <c r="J9" s="26" t="s">
        <v>26</v>
      </c>
      <c r="K9" s="26" t="s">
        <v>35</v>
      </c>
    </row>
    <row r="10" spans="1:13" s="3" customFormat="1" ht="57" customHeight="1" thickBot="1">
      <c r="A10" s="22" t="s">
        <v>23</v>
      </c>
      <c r="B10" s="18" t="s">
        <v>24</v>
      </c>
      <c r="C10" s="28" t="str">
        <f t="shared" si="1"/>
        <v>04/01</v>
      </c>
      <c r="D10" s="28" t="str">
        <f t="shared" si="0"/>
        <v>04/20</v>
      </c>
      <c r="E10" s="29" t="str">
        <f t="shared" si="0"/>
        <v>05/12</v>
      </c>
      <c r="F10" s="13"/>
      <c r="I10" s="26" t="s">
        <v>27</v>
      </c>
      <c r="J10" s="26" t="s">
        <v>28</v>
      </c>
      <c r="K10" s="26" t="s">
        <v>36</v>
      </c>
    </row>
    <row r="11" spans="1:13" s="3" customFormat="1" ht="57" customHeight="1" thickBot="1">
      <c r="A11" s="30" t="s">
        <v>44</v>
      </c>
      <c r="B11" s="31" t="s">
        <v>45</v>
      </c>
      <c r="C11" s="28" t="str">
        <f t="shared" si="1"/>
        <v>04/08</v>
      </c>
      <c r="D11" s="28" t="str">
        <f t="shared" si="0"/>
        <v>04/27</v>
      </c>
      <c r="E11" s="29" t="str">
        <f t="shared" si="0"/>
        <v>05/17</v>
      </c>
      <c r="F11" s="13"/>
      <c r="I11" s="26" t="s">
        <v>37</v>
      </c>
      <c r="J11" s="26" t="s">
        <v>38</v>
      </c>
      <c r="K11" s="26" t="s">
        <v>39</v>
      </c>
    </row>
    <row r="12" spans="1:13" s="3" customFormat="1" ht="57" customHeight="1" thickBot="1">
      <c r="A12" s="22" t="s">
        <v>46</v>
      </c>
      <c r="B12" s="18" t="s">
        <v>47</v>
      </c>
      <c r="C12" s="28" t="str">
        <f t="shared" si="1"/>
        <v>04/15</v>
      </c>
      <c r="D12" s="28" t="str">
        <f t="shared" si="0"/>
        <v>05/04</v>
      </c>
      <c r="E12" s="29" t="str">
        <f t="shared" si="0"/>
        <v>05/26</v>
      </c>
      <c r="F12" s="13"/>
      <c r="I12" s="26" t="s">
        <v>29</v>
      </c>
      <c r="J12" s="26" t="s">
        <v>30</v>
      </c>
      <c r="K12" s="26" t="s">
        <v>40</v>
      </c>
    </row>
    <row r="13" spans="1:13" s="3" customFormat="1" ht="57" customHeight="1" thickBot="1">
      <c r="A13" s="30" t="s">
        <v>48</v>
      </c>
      <c r="B13" s="31" t="s">
        <v>49</v>
      </c>
      <c r="C13" s="32" t="str">
        <f t="shared" ref="C13" si="2">TEXT(DATE(VALUE(RIGHT(SUBSTITUTE(I13,"/ 10:00:00 GMT-6",""), 4)), MONTH(1&amp;MID(I13, FIND(" ",I13, 5) + 1, 3)), VALUE(MID(I13, FIND(" ",I13, 1) + 1, IF(ISNUMBER(VALUE(MID(I13, 6, 1))), 2, 1)))), "MM/DD")</f>
        <v>04/22</v>
      </c>
      <c r="D13" s="32" t="str">
        <f t="shared" ref="D13" si="3">TEXT(DATE(VALUE(RIGHT(SUBSTITUTE(J13,"/ 10:00:00 GMT-6",""), 4)), MONTH(1&amp;MID(J13, FIND(" ",J13, 5) + 1, 3)), VALUE(MID(J13, FIND(" ",J13, 1) + 1, IF(ISNUMBER(VALUE(MID(J13, 6, 1))), 2, 1)))), "MM/DD")</f>
        <v>05/11</v>
      </c>
      <c r="E13" s="33" t="str">
        <f t="shared" ref="E13" si="4">TEXT(DATE(VALUE(RIGHT(SUBSTITUTE(K13,"/ 10:00:00 GMT-6",""), 4)), MONTH(1&amp;MID(K13, FIND(" ",K13, 5) + 1, 3)), VALUE(MID(K13, FIND(" ",K13, 1) + 1, IF(ISNUMBER(VALUE(MID(K13, 6, 1))), 2, 1)))), "MM/DD")</f>
        <v>06/02</v>
      </c>
      <c r="F13" s="16"/>
      <c r="I13" s="26" t="s">
        <v>41</v>
      </c>
      <c r="J13" s="26" t="s">
        <v>42</v>
      </c>
      <c r="K13" s="26" t="s">
        <v>43</v>
      </c>
    </row>
    <row r="14" spans="1:13" s="3" customFormat="1" ht="57" customHeight="1">
      <c r="A14" s="34"/>
      <c r="B14" s="34"/>
      <c r="C14" s="35"/>
      <c r="D14" s="35"/>
      <c r="E14" s="35"/>
      <c r="F14" s="16"/>
      <c r="I14" s="26"/>
      <c r="J14" s="26"/>
      <c r="K14" s="26"/>
    </row>
    <row r="15" spans="1:13" s="3" customFormat="1" ht="57" customHeight="1">
      <c r="A15" s="13"/>
      <c r="B15" s="13"/>
      <c r="C15" s="16"/>
      <c r="D15" s="16"/>
      <c r="E15" s="16"/>
      <c r="F15" s="16"/>
    </row>
    <row r="16" spans="1:13" s="3" customFormat="1" ht="57" customHeight="1">
      <c r="A16" s="13"/>
      <c r="B16" s="13"/>
      <c r="C16" s="16"/>
      <c r="D16" s="16"/>
      <c r="E16" s="16"/>
      <c r="F16" s="16"/>
    </row>
    <row r="17" spans="1:7" s="3" customFormat="1" ht="57" customHeight="1">
      <c r="A17" s="13"/>
      <c r="B17" s="13"/>
      <c r="C17" s="16"/>
      <c r="D17" s="16"/>
      <c r="E17" s="16"/>
      <c r="F17" s="16"/>
    </row>
    <row r="18" spans="1:7" s="3" customFormat="1" ht="57" customHeight="1">
      <c r="A18" s="13"/>
      <c r="B18" s="13"/>
      <c r="C18" s="16"/>
      <c r="D18" s="16"/>
      <c r="E18" s="16"/>
      <c r="F18" s="16"/>
    </row>
    <row r="19" spans="1:7" s="3" customFormat="1" ht="57" customHeight="1">
      <c r="A19" s="13"/>
      <c r="B19" s="13"/>
      <c r="C19" s="16"/>
      <c r="D19" s="16"/>
      <c r="E19" s="16"/>
      <c r="F19" s="16"/>
      <c r="G19" s="2"/>
    </row>
    <row r="20" spans="1:7" s="3" customFormat="1" ht="57" customHeight="1">
      <c r="A20" s="13"/>
      <c r="B20" s="13"/>
      <c r="C20" s="16"/>
      <c r="D20" s="16"/>
      <c r="E20" s="16"/>
      <c r="F20" s="16"/>
      <c r="G20" s="2"/>
    </row>
    <row r="21" spans="1:7" s="3" customFormat="1" ht="57" customHeight="1">
      <c r="A21" s="13"/>
      <c r="B21" s="13"/>
      <c r="C21" s="16"/>
      <c r="D21" s="16"/>
      <c r="E21" s="16"/>
      <c r="F21" s="16"/>
      <c r="G21" s="2"/>
    </row>
    <row r="22" spans="1:7" s="3" customFormat="1" ht="57" customHeight="1">
      <c r="A22" s="13"/>
      <c r="B22" s="13"/>
      <c r="C22" s="16"/>
      <c r="D22" s="16"/>
      <c r="E22" s="16"/>
      <c r="F22" s="16"/>
      <c r="G22" s="2"/>
    </row>
    <row r="23" spans="1:7" s="3" customFormat="1" ht="57" customHeight="1">
      <c r="A23" s="13"/>
      <c r="B23" s="13"/>
      <c r="C23" s="16"/>
      <c r="D23" s="16"/>
      <c r="E23" s="16"/>
      <c r="F23" s="16"/>
      <c r="G23" s="2"/>
    </row>
    <row r="24" spans="1:7" s="3" customFormat="1" ht="57" customHeight="1">
      <c r="A24" s="13"/>
      <c r="B24" s="13"/>
      <c r="D24" s="16"/>
      <c r="E24" s="16"/>
      <c r="F24" s="16"/>
      <c r="G24" s="2"/>
    </row>
    <row r="25" spans="1:7" s="3" customFormat="1" ht="57" customHeight="1">
      <c r="A25" s="13"/>
      <c r="B25" s="13"/>
      <c r="C25" s="16"/>
      <c r="D25" s="16"/>
      <c r="E25" s="16"/>
      <c r="F25" s="16"/>
      <c r="G25" s="2"/>
    </row>
    <row r="26" spans="1:7" s="3" customFormat="1" ht="57" customHeight="1">
      <c r="A26" s="13"/>
      <c r="B26" s="13"/>
      <c r="C26" s="16"/>
      <c r="D26" s="16"/>
      <c r="E26" s="16"/>
      <c r="F26" s="16"/>
      <c r="G26" s="2"/>
    </row>
    <row r="27" spans="1:7" s="3" customFormat="1" ht="57" customHeight="1">
      <c r="A27" s="11"/>
      <c r="B27" s="2"/>
      <c r="C27" s="2"/>
      <c r="D27" s="2"/>
      <c r="E27" s="2"/>
      <c r="F27" s="2"/>
      <c r="G27" s="2"/>
    </row>
    <row r="28" spans="1:7" s="3" customFormat="1" ht="57" customHeight="1">
      <c r="A28" s="11"/>
      <c r="B28" s="2"/>
      <c r="C28" s="2"/>
      <c r="D28" s="2"/>
      <c r="E28" s="2"/>
      <c r="F28" s="2"/>
      <c r="G28" s="2"/>
    </row>
    <row r="29" spans="1:7" s="3" customFormat="1" ht="57" customHeight="1"/>
  </sheetData>
  <mergeCells count="4">
    <mergeCell ref="A4:A5"/>
    <mergeCell ref="B4:B5"/>
    <mergeCell ref="C4:C5"/>
    <mergeCell ref="E1:F1"/>
  </mergeCells>
  <phoneticPr fontId="3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Nashinoki Mika</cp:lastModifiedBy>
  <cp:lastPrinted>2026-02-17T04:13:37Z</cp:lastPrinted>
  <dcterms:created xsi:type="dcterms:W3CDTF">2023-07-06T02:11:36Z</dcterms:created>
  <dcterms:modified xsi:type="dcterms:W3CDTF">2026-03-03T08:08:37Z</dcterms:modified>
</cp:coreProperties>
</file>