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8686D00-DD9B-45A9-9943-1F046D76E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E10" i="1"/>
  <c r="F10" i="1" s="1"/>
  <c r="E12" i="1"/>
  <c r="F12" i="1" s="1"/>
  <c r="G12" i="1"/>
  <c r="H12" i="1" s="1"/>
  <c r="J12" i="1"/>
  <c r="K12" i="1"/>
  <c r="L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F14" i="1"/>
  <c r="G14" i="1"/>
  <c r="H14" i="1" s="1"/>
  <c r="J14" i="1"/>
  <c r="K14" i="1"/>
  <c r="L14" i="1" s="1"/>
  <c r="K10" i="1"/>
  <c r="L10" i="1" s="1"/>
  <c r="J10" i="1"/>
  <c r="G10" i="1"/>
  <c r="H10" i="1" s="1"/>
  <c r="F13" i="1" l="1"/>
  <c r="F15" i="1"/>
  <c r="C12" i="1"/>
  <c r="D12" i="1" s="1"/>
  <c r="C10" i="1"/>
  <c r="D10" i="1" s="1"/>
  <c r="K11" i="1"/>
  <c r="L11" i="1" s="1"/>
  <c r="J11" i="1"/>
  <c r="G11" i="1"/>
  <c r="H11" i="1" s="1"/>
  <c r="E11" i="1"/>
  <c r="F11" i="1" s="1"/>
  <c r="C11" i="1" l="1"/>
  <c r="D11" i="1" s="1"/>
</calcChain>
</file>

<file path=xl/sharedStrings.xml><?xml version="1.0" encoding="utf-8"?>
<sst xmlns="http://schemas.openxmlformats.org/spreadsheetml/2006/main" count="50" uniqueCount="47">
  <si>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</si>
  <si>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</si>
  <si>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</si>
  <si>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</si>
  <si>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</si>
  <si>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</si>
  <si>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</si>
  <si>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</si>
  <si>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</si>
  <si>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</si>
  <si>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</si>
  <si>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</si>
  <si>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</si>
  <si>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</si>
  <si>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</si>
  <si>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</si>
  <si>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</si>
  <si>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</si>
  <si>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</si>
  <si>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</si>
  <si>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</si>
  <si>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</si>
  <si>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</si>
  <si>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</si>
  <si>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</si>
  <si>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</si>
  <si>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</si>
  <si>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</si>
  <si>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</si>
  <si>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</si>
  <si>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</si>
  <si>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</si>
  <si>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</si>
  <si>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</si>
  <si>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</si>
  <si>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</si>
  <si>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SPIL KARTINI</t>
  </si>
  <si>
    <t>014S</t>
  </si>
  <si>
    <t>NYK DAEDALUS</t>
  </si>
  <si>
    <t>101S</t>
  </si>
  <si>
    <t>★SPIL KARTINI</t>
    <phoneticPr fontId="3"/>
  </si>
  <si>
    <t>NAGOYA TOWER</t>
  </si>
  <si>
    <t>028S</t>
  </si>
  <si>
    <t>BEAR MOUNTAIN BRIDGE</t>
  </si>
  <si>
    <t>134S</t>
  </si>
  <si>
    <t>015S</t>
  </si>
  <si>
    <t>102S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</si>
</sst>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9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192" fillId="0" borderId="41" xfId="1" applyNumberFormat="1" applyFont="1" applyFill="1" applyBorder="1" applyAlignment="1" applyProtection="1">
      <alignment horizontal="center" vertical="center"/>
      <protection locked="0"/>
    </xf>
    <xf numFmtId="179" fontId="19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</cellXfs>
  <cellStyles count="14979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10" xfId="14978" xr:uid="{A73184E9-980E-40B3-901F-A933DE691B41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 8" xfId="14973" xr:uid="{147EAFB0-D38D-4D5D-87E1-0C41F844631B}"/>
    <cellStyle name="標準 2 9" xfId="14974" xr:uid="{FAFACDC5-F6E7-481F-8C46-EB69ED483780}"/>
    <cellStyle name="標準 2_10" xfId="12777" xr:uid="{00000000-0005-0000-0000-0000EC350000}"/>
    <cellStyle name="標準 20" xfId="14972" xr:uid="{4B618471-94FA-4FBF-B5BE-FB69EEE27753}"/>
    <cellStyle name="標準 21" xfId="14975" xr:uid="{F350E241-0E0D-4042-A07D-C1837180CA80}"/>
    <cellStyle name="標準 22" xfId="14977" xr:uid="{26878938-A887-41CF-89A1-97D7E675CFEB}"/>
    <cellStyle name="標準 23" xfId="14976" xr:uid="{AC26C612-9C03-4785-932F-550A4EF3FC05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500061</xdr:colOff>
      <xdr:row>3</xdr:row>
      <xdr:rowOff>220952</xdr:rowOff>
    </xdr:from>
    <xdr:to>
      <xdr:col>16</xdr:col>
      <xdr:colOff>3452812</xdr:colOff>
      <xdr:row>10</xdr:row>
      <xdr:rowOff>244268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12124" y="2340265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359038</xdr:colOff>
      <xdr:row>6</xdr:row>
      <xdr:rowOff>62779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718226" y="4039467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357193</xdr:colOff>
      <xdr:row>11</xdr:row>
      <xdr:rowOff>-1</xdr:rowOff>
    </xdr:from>
    <xdr:to>
      <xdr:col>16</xdr:col>
      <xdr:colOff>4262436</xdr:colOff>
      <xdr:row>29</xdr:row>
      <xdr:rowOff>245051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669256" y="6548437"/>
          <a:ext cx="7858118" cy="106034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285749</xdr:colOff>
      <xdr:row>15</xdr:row>
      <xdr:rowOff>23811</xdr:rowOff>
    </xdr:from>
    <xdr:to>
      <xdr:col>14</xdr:col>
      <xdr:colOff>0</xdr:colOff>
      <xdr:row>24</xdr:row>
      <xdr:rowOff>333374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644937" y="8858249"/>
          <a:ext cx="3667126" cy="4953000"/>
          <a:chOff x="25203655" y="2775354"/>
          <a:chExt cx="10152670" cy="4134842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203655" y="2775354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506349" y="3524734"/>
            <a:ext cx="7988340" cy="33854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zoomScale="40" zoomScaleNormal="40" zoomScaleSheetLayoutView="40" zoomScalePageLayoutView="40" workbookViewId="0">
      <selection activeCell="N31" sqref="N31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64.62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2" t="s">
        <v>17</v>
      </c>
      <c r="N1" s="82"/>
      <c r="O1" s="82"/>
      <c r="P1" s="82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3">
        <v>46098</v>
      </c>
      <c r="P3" s="83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84" t="s">
        <v>3</v>
      </c>
      <c r="B5" s="87" t="s">
        <v>4</v>
      </c>
      <c r="C5" s="87" t="s">
        <v>5</v>
      </c>
      <c r="D5" s="87"/>
      <c r="E5" s="87"/>
      <c r="F5" s="87"/>
      <c r="G5" s="87" t="s">
        <v>6</v>
      </c>
      <c r="H5" s="87"/>
      <c r="I5" s="87" t="s">
        <v>7</v>
      </c>
      <c r="J5" s="87"/>
      <c r="K5" s="90" t="s">
        <v>8</v>
      </c>
      <c r="L5" s="91"/>
      <c r="M5" s="15"/>
    </row>
    <row r="6" spans="1:18" s="16" customFormat="1" ht="37.5" customHeight="1">
      <c r="A6" s="85"/>
      <c r="B6" s="88"/>
      <c r="C6" s="92" t="s">
        <v>9</v>
      </c>
      <c r="D6" s="92"/>
      <c r="E6" s="92" t="s">
        <v>10</v>
      </c>
      <c r="F6" s="92"/>
      <c r="G6" s="93" t="s">
        <v>10</v>
      </c>
      <c r="H6" s="93"/>
      <c r="I6" s="93" t="s">
        <v>10</v>
      </c>
      <c r="J6" s="93"/>
      <c r="K6" s="94" t="s">
        <v>11</v>
      </c>
      <c r="L6" s="95"/>
      <c r="M6" s="15"/>
    </row>
    <row r="7" spans="1:18" s="16" customFormat="1" ht="37.5" customHeight="1">
      <c r="A7" s="85"/>
      <c r="B7" s="88"/>
      <c r="C7" s="92"/>
      <c r="D7" s="92"/>
      <c r="E7" s="92"/>
      <c r="F7" s="92"/>
      <c r="G7" s="93"/>
      <c r="H7" s="93"/>
      <c r="I7" s="93"/>
      <c r="J7" s="93"/>
      <c r="K7" s="94"/>
      <c r="L7" s="95"/>
      <c r="M7" s="15"/>
    </row>
    <row r="8" spans="1:18" s="16" customFormat="1" ht="37.5" customHeight="1">
      <c r="A8" s="85"/>
      <c r="B8" s="88"/>
      <c r="C8" s="92"/>
      <c r="D8" s="92"/>
      <c r="E8" s="92"/>
      <c r="F8" s="92"/>
      <c r="G8" s="93"/>
      <c r="H8" s="93"/>
      <c r="I8" s="93"/>
      <c r="J8" s="93"/>
      <c r="K8" s="94"/>
      <c r="L8" s="95"/>
      <c r="M8" s="15"/>
    </row>
    <row r="9" spans="1:18" s="16" customFormat="1" ht="37.5" customHeight="1">
      <c r="A9" s="86"/>
      <c r="B9" s="89"/>
      <c r="C9" s="53"/>
      <c r="D9" s="53"/>
      <c r="E9" s="42"/>
      <c r="F9" s="42"/>
      <c r="G9" s="96"/>
      <c r="H9" s="96"/>
      <c r="I9" s="101" t="s">
        <v>12</v>
      </c>
      <c r="J9" s="101"/>
      <c r="K9" s="78" t="s">
        <v>13</v>
      </c>
      <c r="L9" s="79"/>
      <c r="M9" s="15"/>
    </row>
    <row r="10" spans="1:18" s="18" customFormat="1" ht="45" customHeight="1">
      <c r="A10" s="62" t="s">
        <v>40</v>
      </c>
      <c r="B10" s="54" t="s">
        <v>37</v>
      </c>
      <c r="C10" s="76">
        <f t="shared" ref="C10" si="0">E10</f>
        <v>46099</v>
      </c>
      <c r="D10" s="77" t="str">
        <f t="shared" ref="D10" si="1">TEXT(C10,"aaa")</f>
        <v>水</v>
      </c>
      <c r="E10" s="76">
        <f>I10-4</f>
        <v>46099</v>
      </c>
      <c r="F10" s="77" t="str">
        <f t="shared" ref="F10" si="2">TEXT(E10,"aaa")</f>
        <v>水</v>
      </c>
      <c r="G10" s="54">
        <f t="shared" ref="G10" si="3">I10</f>
        <v>46103</v>
      </c>
      <c r="H10" s="55" t="str">
        <f t="shared" ref="H10" si="4">TEXT(G10,"aaa")</f>
        <v>日</v>
      </c>
      <c r="I10" s="56">
        <v>46103</v>
      </c>
      <c r="J10" s="55" t="str">
        <f t="shared" ref="J10" si="5">TEXT(I10,"aaa")</f>
        <v>日</v>
      </c>
      <c r="K10" s="55">
        <f t="shared" ref="K10" si="6">13+I10</f>
        <v>46116</v>
      </c>
      <c r="L10" s="57" t="str">
        <f t="shared" ref="L10" si="7">TEXT(K10,"aaa")</f>
        <v>土</v>
      </c>
      <c r="M10" s="17"/>
    </row>
    <row r="11" spans="1:18" s="18" customFormat="1" ht="45" customHeight="1">
      <c r="A11" s="62" t="s">
        <v>38</v>
      </c>
      <c r="B11" s="54" t="s">
        <v>39</v>
      </c>
      <c r="C11" s="54">
        <f t="shared" ref="C11:C12" si="8">E11</f>
        <v>46107</v>
      </c>
      <c r="D11" s="55" t="str">
        <f t="shared" ref="D11:D12" si="9">TEXT(C11,"aaa")</f>
        <v>木</v>
      </c>
      <c r="E11" s="54">
        <f t="shared" ref="E11:E12" si="10">I11-3</f>
        <v>46107</v>
      </c>
      <c r="F11" s="55" t="str">
        <f t="shared" ref="F11:F12" si="11">TEXT(E11,"aaa")</f>
        <v>木</v>
      </c>
      <c r="G11" s="54">
        <f t="shared" ref="G11:G12" si="12">I11</f>
        <v>46110</v>
      </c>
      <c r="H11" s="55" t="str">
        <f t="shared" ref="H11:H12" si="13">TEXT(G11,"aaa")</f>
        <v>日</v>
      </c>
      <c r="I11" s="56">
        <v>46110</v>
      </c>
      <c r="J11" s="55" t="str">
        <f t="shared" ref="J11:J12" si="14">TEXT(I11,"aaa")</f>
        <v>日</v>
      </c>
      <c r="K11" s="55">
        <f t="shared" ref="K11:K12" si="15">13+I11</f>
        <v>46123</v>
      </c>
      <c r="L11" s="57" t="str">
        <f t="shared" ref="L11:L12" si="16">TEXT(K11,"aaa")</f>
        <v>土</v>
      </c>
      <c r="M11" s="17"/>
    </row>
    <row r="12" spans="1:18" s="18" customFormat="1" ht="45" customHeight="1">
      <c r="A12" s="62" t="s">
        <v>41</v>
      </c>
      <c r="B12" s="54" t="s">
        <v>42</v>
      </c>
      <c r="C12" s="54">
        <f t="shared" si="8"/>
        <v>46114</v>
      </c>
      <c r="D12" s="55" t="str">
        <f t="shared" si="9"/>
        <v>木</v>
      </c>
      <c r="E12" s="54">
        <f t="shared" si="10"/>
        <v>46114</v>
      </c>
      <c r="F12" s="55" t="str">
        <f t="shared" si="11"/>
        <v>木</v>
      </c>
      <c r="G12" s="54">
        <f t="shared" si="12"/>
        <v>46117</v>
      </c>
      <c r="H12" s="55" t="str">
        <f t="shared" si="13"/>
        <v>日</v>
      </c>
      <c r="I12" s="56">
        <v>46117</v>
      </c>
      <c r="J12" s="55" t="str">
        <f t="shared" si="14"/>
        <v>日</v>
      </c>
      <c r="K12" s="55">
        <f t="shared" si="15"/>
        <v>46130</v>
      </c>
      <c r="L12" s="57" t="str">
        <f t="shared" si="16"/>
        <v>土</v>
      </c>
      <c r="M12" s="17"/>
    </row>
    <row r="13" spans="1:18" s="18" customFormat="1" ht="45" customHeight="1">
      <c r="A13" s="62" t="s">
        <v>43</v>
      </c>
      <c r="B13" s="54" t="s">
        <v>44</v>
      </c>
      <c r="C13" s="54">
        <f t="shared" ref="C13:C14" si="17">E13</f>
        <v>46121</v>
      </c>
      <c r="D13" s="55" t="str">
        <f t="shared" ref="D13:D14" si="18">TEXT(C13,"aaa")</f>
        <v>木</v>
      </c>
      <c r="E13" s="54">
        <f t="shared" ref="E13:E14" si="19">I13-3</f>
        <v>46121</v>
      </c>
      <c r="F13" s="55" t="str">
        <f t="shared" ref="F13:F14" si="20">TEXT(E13,"aaa")</f>
        <v>木</v>
      </c>
      <c r="G13" s="54">
        <f t="shared" ref="G13:G14" si="21">I13</f>
        <v>46124</v>
      </c>
      <c r="H13" s="55" t="str">
        <f t="shared" ref="H13:H14" si="22">TEXT(G13,"aaa")</f>
        <v>日</v>
      </c>
      <c r="I13" s="56">
        <v>46124</v>
      </c>
      <c r="J13" s="55" t="str">
        <f t="shared" ref="J13:J14" si="23">TEXT(I13,"aaa")</f>
        <v>日</v>
      </c>
      <c r="K13" s="55">
        <f t="shared" ref="K13:K14" si="24">13+I13</f>
        <v>46137</v>
      </c>
      <c r="L13" s="57" t="str">
        <f t="shared" ref="L13:L14" si="25">TEXT(K13,"aaa")</f>
        <v>土</v>
      </c>
      <c r="M13" s="19"/>
    </row>
    <row r="14" spans="1:18" s="18" customFormat="1" ht="45" customHeight="1">
      <c r="A14" s="62" t="s">
        <v>36</v>
      </c>
      <c r="B14" s="54" t="s">
        <v>45</v>
      </c>
      <c r="C14" s="54">
        <f t="shared" si="17"/>
        <v>46128</v>
      </c>
      <c r="D14" s="55" t="str">
        <f t="shared" si="18"/>
        <v>木</v>
      </c>
      <c r="E14" s="54">
        <f t="shared" si="19"/>
        <v>46128</v>
      </c>
      <c r="F14" s="55" t="str">
        <f t="shared" si="20"/>
        <v>木</v>
      </c>
      <c r="G14" s="54">
        <f t="shared" si="21"/>
        <v>46131</v>
      </c>
      <c r="H14" s="55" t="str">
        <f t="shared" si="22"/>
        <v>日</v>
      </c>
      <c r="I14" s="56">
        <v>46131</v>
      </c>
      <c r="J14" s="55" t="str">
        <f t="shared" si="23"/>
        <v>日</v>
      </c>
      <c r="K14" s="55">
        <f t="shared" si="24"/>
        <v>46144</v>
      </c>
      <c r="L14" s="57" t="str">
        <f t="shared" si="25"/>
        <v>土</v>
      </c>
      <c r="M14" s="17"/>
    </row>
    <row r="15" spans="1:18" s="18" customFormat="1" ht="45" customHeight="1">
      <c r="A15" s="63" t="s">
        <v>38</v>
      </c>
      <c r="B15" s="58" t="s">
        <v>46</v>
      </c>
      <c r="C15" s="58">
        <f t="shared" ref="C15" si="26">E15</f>
        <v>46135</v>
      </c>
      <c r="D15" s="59" t="str">
        <f t="shared" ref="D15" si="27">TEXT(C15,"aaa")</f>
        <v>木</v>
      </c>
      <c r="E15" s="58">
        <f t="shared" ref="E15" si="28">I15-3</f>
        <v>46135</v>
      </c>
      <c r="F15" s="59" t="str">
        <f t="shared" ref="F15" si="29">TEXT(E15,"aaa")</f>
        <v>木</v>
      </c>
      <c r="G15" s="58">
        <f t="shared" ref="G15" si="30">I15</f>
        <v>46138</v>
      </c>
      <c r="H15" s="59" t="str">
        <f t="shared" ref="H15" si="31">TEXT(G15,"aaa")</f>
        <v>日</v>
      </c>
      <c r="I15" s="60">
        <v>46138</v>
      </c>
      <c r="J15" s="59" t="str">
        <f t="shared" ref="J15" si="32">TEXT(I15,"aaa")</f>
        <v>日</v>
      </c>
      <c r="K15" s="59">
        <f t="shared" ref="K15" si="33">13+I15</f>
        <v>46151</v>
      </c>
      <c r="L15" s="61" t="str">
        <f t="shared" ref="L15" si="34">TEXT(K15,"aaa")</f>
        <v>土</v>
      </c>
      <c r="M15" s="17"/>
    </row>
    <row r="16" spans="1:18" s="18" customFormat="1" ht="45" customHeight="1">
      <c r="M16" s="17"/>
    </row>
    <row r="17" spans="1:248" s="18" customFormat="1" ht="45" customHeight="1">
      <c r="M17" s="19"/>
    </row>
    <row r="18" spans="1:248" s="18" customFormat="1" ht="45" customHeight="1">
      <c r="A18" s="48"/>
      <c r="B18" s="49"/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17"/>
    </row>
    <row r="19" spans="1:248" s="18" customFormat="1" ht="45" customHeight="1">
      <c r="A19" s="48"/>
      <c r="B19" s="49"/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17"/>
    </row>
    <row r="20" spans="1:248" s="16" customFormat="1" ht="52.5" customHeight="1">
      <c r="A20" s="47" t="s">
        <v>24</v>
      </c>
      <c r="C20" s="50"/>
      <c r="D20" s="51"/>
      <c r="E20" s="50"/>
      <c r="F20" s="51"/>
      <c r="G20" s="50"/>
      <c r="H20" s="51"/>
      <c r="I20" s="52"/>
      <c r="J20" s="51"/>
      <c r="K20" s="51"/>
      <c r="L20" s="51"/>
      <c r="M20" s="20"/>
    </row>
    <row r="21" spans="1:248" s="16" customFormat="1" ht="28.5">
      <c r="A21" s="64" t="s">
        <v>30</v>
      </c>
      <c r="B21" s="65"/>
      <c r="C21" s="65"/>
      <c r="D21" s="65"/>
      <c r="E21" s="65"/>
      <c r="F21"/>
      <c r="G21"/>
      <c r="H21" s="4"/>
      <c r="I21" s="4"/>
      <c r="J21" s="4"/>
      <c r="K21" s="4"/>
      <c r="L21" s="4"/>
      <c r="M21" s="66"/>
      <c r="N21" s="4"/>
      <c r="O21" s="15"/>
      <c r="P21" s="15"/>
      <c r="Q21" s="15"/>
    </row>
    <row r="22" spans="1:248" s="16" customFormat="1" ht="28.5">
      <c r="A22" s="67" t="s">
        <v>31</v>
      </c>
      <c r="B22" s="68"/>
      <c r="C22"/>
      <c r="D22"/>
      <c r="E22" s="65"/>
      <c r="F22"/>
      <c r="G22"/>
      <c r="H22" s="4"/>
      <c r="I22" s="4"/>
      <c r="J22" s="4"/>
      <c r="K22" s="4"/>
      <c r="L22" s="4"/>
      <c r="M22" s="66"/>
      <c r="N22" s="4"/>
      <c r="O22" s="15"/>
      <c r="P22" s="15"/>
      <c r="Q22" s="15"/>
    </row>
    <row r="23" spans="1:248" s="16" customFormat="1" ht="28.5">
      <c r="A23" s="67" t="s">
        <v>32</v>
      </c>
      <c r="B23" s="68"/>
      <c r="C23" s="68"/>
      <c r="D23" s="68"/>
      <c r="E23" s="68"/>
      <c r="F23"/>
      <c r="G23"/>
      <c r="H23"/>
      <c r="I23" s="4"/>
      <c r="J23" s="4"/>
      <c r="K23" s="4"/>
      <c r="L23" s="4"/>
      <c r="M23" s="66"/>
      <c r="N23" s="4"/>
      <c r="O23" s="15"/>
      <c r="P23" s="15"/>
      <c r="Q23" s="15"/>
    </row>
    <row r="24" spans="1:248" s="25" customFormat="1" ht="48" customHeight="1" thickBot="1">
      <c r="A24" s="21" t="s">
        <v>14</v>
      </c>
      <c r="B24" s="102" t="s">
        <v>15</v>
      </c>
      <c r="C24" s="103"/>
      <c r="D24" s="103"/>
      <c r="E24" s="32" t="s">
        <v>16</v>
      </c>
      <c r="F24" s="33"/>
      <c r="G24" s="33"/>
      <c r="H24" s="33"/>
      <c r="I24" s="33"/>
      <c r="J24" s="33"/>
      <c r="K24" s="33"/>
      <c r="L24" s="38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54.75" customHeight="1" thickTop="1">
      <c r="A25" s="108" t="s">
        <v>23</v>
      </c>
      <c r="B25" s="104" t="s">
        <v>18</v>
      </c>
      <c r="C25" s="105"/>
      <c r="D25" s="105"/>
      <c r="E25" s="34" t="s">
        <v>19</v>
      </c>
      <c r="F25" s="22"/>
      <c r="G25" s="22"/>
      <c r="H25" s="23"/>
      <c r="I25" s="24"/>
      <c r="J25" s="22"/>
      <c r="K25" s="35"/>
      <c r="L25" s="39" t="s">
        <v>20</v>
      </c>
    </row>
    <row r="26" spans="1:248" ht="54.75" customHeight="1">
      <c r="A26" s="109"/>
      <c r="B26" s="106"/>
      <c r="C26" s="107"/>
      <c r="D26" s="107"/>
      <c r="E26" s="26" t="s">
        <v>21</v>
      </c>
      <c r="F26" s="27"/>
      <c r="G26" s="27"/>
      <c r="H26" s="27"/>
      <c r="I26" s="28"/>
      <c r="J26" s="29"/>
      <c r="K26" s="36"/>
      <c r="L26" s="37"/>
    </row>
    <row r="27" spans="1:248" ht="51" customHeight="1">
      <c r="A27" s="97" t="s">
        <v>29</v>
      </c>
      <c r="B27" s="99" t="s">
        <v>25</v>
      </c>
      <c r="C27" s="100"/>
      <c r="D27" s="100"/>
      <c r="E27" s="40" t="s">
        <v>26</v>
      </c>
      <c r="F27" s="43"/>
      <c r="G27" s="43"/>
      <c r="H27" s="43"/>
      <c r="I27" s="43"/>
      <c r="J27" s="80" t="s">
        <v>27</v>
      </c>
      <c r="K27" s="80"/>
      <c r="L27" s="81"/>
    </row>
    <row r="28" spans="1:248" ht="51" customHeight="1">
      <c r="A28" s="98"/>
      <c r="B28" s="98"/>
      <c r="C28" s="98"/>
      <c r="D28" s="98"/>
      <c r="E28" s="44" t="s">
        <v>28</v>
      </c>
      <c r="F28" s="45"/>
      <c r="G28" s="45"/>
      <c r="H28" s="45"/>
      <c r="I28" s="45"/>
      <c r="J28" s="45"/>
      <c r="K28" s="45"/>
      <c r="L28" s="46"/>
    </row>
    <row r="29" spans="1:248" ht="60" customHeight="1">
      <c r="A29" s="69" t="s">
        <v>33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ht="60" customHeight="1">
      <c r="A30" s="69" t="s">
        <v>34</v>
      </c>
      <c r="B30" s="70"/>
      <c r="C30" s="70"/>
      <c r="D30" s="70"/>
      <c r="E30" s="70"/>
      <c r="F30" s="70"/>
      <c r="G30" s="70"/>
      <c r="H30" s="70"/>
      <c r="I30" s="71"/>
      <c r="J30" s="72"/>
      <c r="K30" s="73"/>
      <c r="L30" s="72"/>
      <c r="M30" s="72"/>
      <c r="N30" s="74"/>
      <c r="O30" s="75"/>
      <c r="P30" s="75"/>
      <c r="Q30" s="75"/>
      <c r="R30" s="75"/>
      <c r="S30" s="75"/>
    </row>
    <row r="31" spans="1:248" ht="60" customHeight="1">
      <c r="A31" s="69" t="s">
        <v>35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48" s="4" customFormat="1" ht="39.950000000000003" customHeight="1">
      <c r="Q32" s="30"/>
      <c r="R32" s="30"/>
    </row>
    <row r="33" s="16" customFormat="1" ht="39.950000000000003" customHeight="1"/>
    <row r="34" ht="9.75" customHeight="1"/>
  </sheetData>
  <mergeCells count="22">
    <mergeCell ref="A27:A28"/>
    <mergeCell ref="B27:D28"/>
    <mergeCell ref="I9:J9"/>
    <mergeCell ref="B24:D24"/>
    <mergeCell ref="B25:D26"/>
    <mergeCell ref="A25:A26"/>
    <mergeCell ref="K9:L9"/>
    <mergeCell ref="J27:L27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2026-03-17T08:24:29Z</cp:lastPrinted>
  <dcterms:created xsi:type="dcterms:W3CDTF">2016-08-19T00:23:45Z</dcterms:created>
  <dcterms:modified xsi:type="dcterms:W3CDTF">2026-03-17T08:25:26Z</dcterms:modified>
</cp:coreProperties>
</file>