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465CB0C3-08E1-48DD-86C8-8F9AFC0780E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F12" i="7" s="1"/>
  <c r="C11" i="7"/>
  <c r="E6" i="7"/>
  <c r="F6" i="7" s="1"/>
  <c r="C7" i="7"/>
  <c r="D7" i="7"/>
  <c r="E7" i="7"/>
  <c r="F7" i="7" s="1"/>
  <c r="C8" i="7"/>
  <c r="D8" i="7"/>
  <c r="E8" i="7"/>
  <c r="F8" i="7" s="1"/>
  <c r="C9" i="7"/>
  <c r="D9" i="7"/>
  <c r="E9" i="7"/>
  <c r="F9" i="7" s="1"/>
  <c r="C10" i="7"/>
  <c r="D10" i="7"/>
  <c r="E10" i="7"/>
  <c r="F10" i="7" s="1"/>
  <c r="D11" i="7"/>
  <c r="E11" i="7"/>
  <c r="F11" i="7" s="1"/>
  <c r="D6" i="7"/>
  <c r="C6" i="7"/>
</calcChain>
</file>

<file path=xl/sharedStrings.xml><?xml version="1.0" encoding="utf-8"?>
<sst xmlns="http://schemas.openxmlformats.org/spreadsheetml/2006/main" count="51" uniqueCount="40">
  <si>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</si>
  <si>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</si>
  <si>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</si>
  <si>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　        　　　IMPORT SCHEDULE ‐ ORIGIN : BUSAN</t>
    <phoneticPr fontId="2"/>
  </si>
  <si>
    <t>東京海運輸入営業所
TEL:03-6731-7722/
FAX:03-6731-7352</t>
    <phoneticPr fontId="2"/>
  </si>
  <si>
    <t xml:space="preserve">UPDATED :  </t>
  </si>
  <si>
    <t>E</t>
    <phoneticPr fontId="2"/>
  </si>
  <si>
    <t>ETD</t>
    <phoneticPr fontId="2"/>
  </si>
  <si>
    <t>ETA</t>
    <phoneticPr fontId="2"/>
  </si>
  <si>
    <t>ETA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</si>
  <si>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</si>
  <si>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</si>
  <si>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CGO CUT</t>
    <phoneticPr fontId="2"/>
  </si>
  <si>
    <t>Closing</t>
    <phoneticPr fontId="2"/>
  </si>
  <si>
    <t>Sailing</t>
    <phoneticPr fontId="2"/>
  </si>
  <si>
    <t>ETA</t>
    <phoneticPr fontId="2"/>
  </si>
  <si>
    <t>JI PENG</t>
  </si>
  <si>
    <t>STAR VOYAGER</t>
  </si>
  <si>
    <t>2610E</t>
  </si>
  <si>
    <t>SUNNY FREESIA</t>
  </si>
  <si>
    <t>6911E</t>
  </si>
  <si>
    <t>2611E</t>
  </si>
  <si>
    <t xml:space="preserve">HEUNG-A AKITA </t>
  </si>
  <si>
    <t>2611S</t>
  </si>
  <si>
    <t>6912E</t>
  </si>
  <si>
    <t>2612E</t>
  </si>
  <si>
    <t>2026-03-09T00:00:00</t>
  </si>
  <si>
    <t>2026-03-11T00:00:00</t>
  </si>
  <si>
    <t>2026-03-12T00:00:00</t>
  </si>
  <si>
    <t>2026-03-16T00:00:00</t>
  </si>
  <si>
    <t>2026-03-18T00:00:00</t>
  </si>
  <si>
    <t>2026-03-19T00:00:00</t>
  </si>
  <si>
    <t>2026-03-23T00:00:00</t>
  </si>
  <si>
    <t>2026-03-14T00:00:00</t>
  </si>
  <si>
    <t>2026-03-15T00:00:00</t>
  </si>
  <si>
    <t>2026-03-21T00:00:00</t>
  </si>
  <si>
    <t>2026-03-22T00:00:00</t>
  </si>
  <si>
    <t>2026-03-26T00:00:00</t>
  </si>
  <si>
    <t>2026-03-24T00:00:00</t>
  </si>
  <si>
    <t>2026-03-28T00:00:00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</si>
</sst>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4" fillId="0" borderId="0"/>
  </cellStyleXfs>
  <cellXfs count="53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4" fontId="18" fillId="0" borderId="0" xfId="1" applyNumberFormat="1" applyFont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176" fontId="18" fillId="0" borderId="0" xfId="1" applyNumberFormat="1" applyFont="1" applyFill="1" applyAlignment="1">
      <alignment horizontal="right" vertical="center"/>
    </xf>
    <xf numFmtId="0" fontId="19" fillId="2" borderId="3" xfId="1" applyNumberFormat="1" applyFont="1" applyFill="1" applyBorder="1" applyAlignment="1">
      <alignment horizontal="center" vertical="center" wrapText="1"/>
    </xf>
    <xf numFmtId="0" fontId="23" fillId="2" borderId="3" xfId="1" applyNumberFormat="1" applyFont="1" applyFill="1" applyBorder="1" applyAlignment="1">
      <alignment horizontal="center" vertical="center" wrapText="1"/>
    </xf>
    <xf numFmtId="0" fontId="23" fillId="2" borderId="5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19" fillId="2" borderId="9" xfId="1" applyNumberFormat="1" applyFont="1" applyFill="1" applyBorder="1" applyAlignment="1">
      <alignment horizontal="center" vertical="center" wrapText="1"/>
    </xf>
    <xf numFmtId="178" fontId="22" fillId="0" borderId="1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8" fontId="22" fillId="0" borderId="11" xfId="0" applyNumberFormat="1" applyFont="1" applyFill="1" applyBorder="1" applyAlignment="1">
      <alignment horizontal="center" vertical="center" wrapText="1"/>
    </xf>
    <xf numFmtId="178" fontId="22" fillId="0" borderId="0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178" fontId="22" fillId="0" borderId="13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178" fontId="22" fillId="0" borderId="15" xfId="0" applyNumberFormat="1" applyFont="1" applyFill="1" applyBorder="1" applyAlignment="1">
      <alignment horizontal="center" vertical="center" wrapText="1"/>
    </xf>
    <xf numFmtId="178" fontId="22" fillId="0" borderId="16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178" fontId="22" fillId="0" borderId="18" xfId="0" applyNumberFormat="1" applyFont="1" applyFill="1" applyBorder="1" applyAlignment="1">
      <alignment horizontal="center" vertical="center" wrapText="1"/>
    </xf>
    <xf numFmtId="178" fontId="22" fillId="0" borderId="19" xfId="0" applyNumberFormat="1" applyFont="1" applyFill="1" applyBorder="1" applyAlignment="1">
      <alignment horizontal="center" vertical="center" wrapText="1"/>
    </xf>
    <xf numFmtId="0" fontId="19" fillId="2" borderId="21" xfId="1" applyNumberFormat="1" applyFont="1" applyFill="1" applyBorder="1" applyAlignment="1">
      <alignment horizontal="center" vertical="center" wrapText="1"/>
    </xf>
    <xf numFmtId="0" fontId="19" fillId="2" borderId="20" xfId="1" applyNumberFormat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9" fillId="2" borderId="4" xfId="1" applyNumberFormat="1" applyFont="1" applyFill="1" applyBorder="1" applyAlignment="1">
      <alignment horizontal="center" vertical="center" wrapText="1"/>
    </xf>
    <xf numFmtId="0" fontId="19" fillId="2" borderId="7" xfId="1" applyNumberFormat="1" applyFont="1" applyFill="1" applyBorder="1" applyAlignment="1">
      <alignment horizontal="center" vertical="center" wrapText="1"/>
    </xf>
    <xf numFmtId="0" fontId="20" fillId="2" borderId="2" xfId="1" applyNumberFormat="1" applyFont="1" applyFill="1" applyBorder="1" applyAlignment="1">
      <alignment horizontal="center" vertical="center" wrapText="1"/>
    </xf>
    <xf numFmtId="0" fontId="20" fillId="2" borderId="8" xfId="1" applyNumberFormat="1" applyFont="1" applyFill="1" applyBorder="1" applyAlignment="1">
      <alignment horizontal="center" vertical="center" wrapText="1"/>
    </xf>
    <xf numFmtId="0" fontId="24" fillId="0" borderId="0" xfId="21"/>
    <xf numFmtId="0" fontId="24" fillId="0" borderId="0" xfId="21"/>
    <xf numFmtId="0" fontId="24" fillId="0" borderId="0" xfId="21"/>
  </cellXfs>
  <cellStyles count="22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標準 6" xfId="21" xr:uid="{4902455B-5016-4A66-B4ED-8276355B20CB}"/>
    <cellStyle name="表示済みのハイパーリンク" xfId="15" builtinId="9" customBuiltin="1"/>
    <cellStyle name="未定義" xfId="19" xr:uid="{00000000-0005-0000-0000-000010000000}"/>
    <cellStyle name="콤마 [0]_HMMREQ~1" xfId="2" xr:uid="{00000000-0005-0000-0000-000011000000}"/>
    <cellStyle name="콤마_HMMREQ~1" xfId="3" xr:uid="{00000000-0005-0000-0000-000012000000}"/>
    <cellStyle name="통화 [0]_HMMREQ~1" xfId="4" xr:uid="{00000000-0005-0000-0000-000013000000}"/>
    <cellStyle name="통화_HMMREQ~1" xfId="5" xr:uid="{00000000-0005-0000-0000-000014000000}"/>
    <cellStyle name="표준_HMMREQ~1" xfId="6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18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714373</xdr:colOff>
      <xdr:row>12</xdr:row>
      <xdr:rowOff>529591</xdr:rowOff>
    </xdr:from>
    <xdr:to>
      <xdr:col>7</xdr:col>
      <xdr:colOff>895348</xdr:colOff>
      <xdr:row>15</xdr:row>
      <xdr:rowOff>395288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14373" y="9316404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414829</xdr:colOff>
      <xdr:row>251</xdr:row>
      <xdr:rowOff>122237</xdr:rowOff>
    </xdr:from>
    <xdr:to>
      <xdr:col>36</xdr:col>
      <xdr:colOff>680489</xdr:colOff>
      <xdr:row>298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S24"/>
  <sheetViews>
    <sheetView tabSelected="1" view="pageBreakPreview" zoomScale="40" zoomScaleNormal="25" zoomScaleSheetLayoutView="40" zoomScalePageLayoutView="10" workbookViewId="0">
      <selection activeCell="I10" sqref="I10"/>
    </sheetView>
  </sheetViews>
  <sheetFormatPr defaultRowHeight="13.5"/>
  <cols>
    <col min="1" max="1" width="89.75" customWidth="1"/>
    <col min="2" max="2" width="31.125" customWidth="1"/>
    <col min="3" max="3" width="30.75" customWidth="1"/>
    <col min="4" max="4" width="30.625" style="11" customWidth="1"/>
    <col min="5" max="6" width="30.5" customWidth="1"/>
    <col min="7" max="7" width="10.5" customWidth="1"/>
    <col min="8" max="8" width="16.75" customWidth="1"/>
    <col min="9" max="9" width="11.625" customWidth="1"/>
    <col min="10" max="10" width="34.875" hidden="1" customWidth="1"/>
    <col min="11" max="13" width="48.625" hidden="1" customWidth="1"/>
    <col min="14" max="15" width="34.875" customWidth="1"/>
    <col min="16" max="16" width="13.375" customWidth="1"/>
    <col min="17" max="17" width="15.875" customWidth="1"/>
  </cols>
  <sheetData>
    <row r="1" spans="1:19" s="1" customFormat="1" ht="106.15" customHeight="1">
      <c r="A1" s="21" t="s">
        <v>3</v>
      </c>
      <c r="B1" s="22"/>
      <c r="C1" s="22"/>
      <c r="D1" s="23"/>
      <c r="E1" s="23"/>
      <c r="F1" s="43" t="s">
        <v>4</v>
      </c>
      <c r="G1" s="43"/>
      <c r="H1" s="43"/>
      <c r="I1" s="22"/>
      <c r="J1" s="8"/>
      <c r="K1" s="8"/>
      <c r="O1" s="3"/>
      <c r="P1" s="3"/>
      <c r="Q1" s="3"/>
      <c r="R1" s="3"/>
      <c r="S1" s="3"/>
    </row>
    <row r="2" spans="1:19" s="6" customFormat="1" ht="48.75" customHeight="1">
      <c r="A2" s="4"/>
      <c r="B2" s="4"/>
      <c r="C2" s="4"/>
      <c r="D2" s="10"/>
      <c r="E2" s="4"/>
      <c r="F2" s="4"/>
      <c r="G2" s="4"/>
      <c r="H2" s="4"/>
      <c r="I2" s="4"/>
      <c r="J2" s="1"/>
      <c r="K2" s="1"/>
      <c r="L2" s="1"/>
      <c r="M2" s="1"/>
      <c r="N2" s="1"/>
      <c r="O2" s="4"/>
      <c r="P2" s="4"/>
      <c r="Q2" s="4"/>
      <c r="R2" s="4"/>
      <c r="S2" s="5"/>
    </row>
    <row r="3" spans="1:19" s="1" customFormat="1" ht="72" customHeight="1" thickBot="1">
      <c r="A3" s="7"/>
      <c r="B3" s="8"/>
      <c r="C3" s="8"/>
      <c r="D3" s="14"/>
      <c r="E3" s="15" t="s">
        <v>5</v>
      </c>
      <c r="F3" s="19">
        <v>46087</v>
      </c>
      <c r="G3" s="13" t="s">
        <v>6</v>
      </c>
      <c r="H3" s="12"/>
      <c r="I3" s="8"/>
      <c r="J3" s="2"/>
      <c r="K3" s="2"/>
      <c r="L3" s="2"/>
      <c r="M3" s="2"/>
      <c r="N3" s="2"/>
    </row>
    <row r="4" spans="1:19" s="1" customFormat="1" ht="36" thickBot="1">
      <c r="A4" s="44" t="s">
        <v>0</v>
      </c>
      <c r="B4" s="46" t="s">
        <v>1</v>
      </c>
      <c r="C4" s="48" t="s">
        <v>12</v>
      </c>
      <c r="D4" s="16" t="s">
        <v>2</v>
      </c>
      <c r="E4" s="17" t="s">
        <v>10</v>
      </c>
      <c r="F4" s="18" t="s">
        <v>11</v>
      </c>
      <c r="G4" s="2"/>
      <c r="J4" s="2"/>
      <c r="K4" s="2"/>
      <c r="L4" s="2"/>
      <c r="M4" s="2"/>
      <c r="N4" s="2"/>
    </row>
    <row r="5" spans="1:19" s="1" customFormat="1" ht="38.25" thickBot="1">
      <c r="A5" s="45"/>
      <c r="B5" s="47"/>
      <c r="C5" s="49"/>
      <c r="D5" s="24" t="s">
        <v>7</v>
      </c>
      <c r="E5" s="41" t="s">
        <v>8</v>
      </c>
      <c r="F5" s="42" t="s">
        <v>9</v>
      </c>
      <c r="G5" s="2"/>
      <c r="J5" s="2"/>
      <c r="K5" s="27" t="s">
        <v>13</v>
      </c>
      <c r="L5" s="25" t="s">
        <v>14</v>
      </c>
      <c r="M5" s="25" t="s">
        <v>15</v>
      </c>
      <c r="N5" s="2"/>
    </row>
    <row r="6" spans="1:19" s="2" customFormat="1" ht="57" customHeight="1">
      <c r="A6" s="29" t="s">
        <v>17</v>
      </c>
      <c r="B6" s="30" t="s">
        <v>18</v>
      </c>
      <c r="C6" s="31" t="str">
        <f>TEXT(DATEVALUE(LEFT(K6, 10)), "m/d")</f>
        <v>3/9</v>
      </c>
      <c r="D6" s="31" t="str">
        <f t="shared" ref="D6" si="0">TEXT(DATEVALUE(LEFT(L6, 10)), "m/d")</f>
        <v>3/12</v>
      </c>
      <c r="E6" s="31" t="str">
        <f t="shared" ref="E6" si="1">TEXT(DATEVALUE(LEFT(M6, 10)), "m/d")</f>
        <v>3/14</v>
      </c>
      <c r="F6" s="25" t="str">
        <f t="shared" ref="F6" si="2">E6</f>
        <v>3/14</v>
      </c>
      <c r="J6" s="9"/>
      <c r="K6" s="50" t="s">
        <v>26</v>
      </c>
      <c r="L6" s="51" t="s">
        <v>28</v>
      </c>
      <c r="M6" s="52" t="s">
        <v>33</v>
      </c>
      <c r="N6" s="9"/>
    </row>
    <row r="7" spans="1:19" s="2" customFormat="1" ht="57" customHeight="1">
      <c r="A7" s="32" t="s">
        <v>19</v>
      </c>
      <c r="B7" s="33" t="s">
        <v>18</v>
      </c>
      <c r="C7" s="34" t="str">
        <f t="shared" ref="C7:C11" si="3">TEXT(DATEVALUE(LEFT(K7, 10)), "m/d")</f>
        <v>3/11</v>
      </c>
      <c r="D7" s="34" t="str">
        <f t="shared" ref="D7:D11" si="4">TEXT(DATEVALUE(LEFT(L7, 10)), "m/d")</f>
        <v>3/14</v>
      </c>
      <c r="E7" s="34" t="str">
        <f t="shared" ref="E7:E11" si="5">TEXT(DATEVALUE(LEFT(M7, 10)), "m/d")</f>
        <v>3/15</v>
      </c>
      <c r="F7" s="35" t="str">
        <f t="shared" ref="F7:F11" si="6">E7</f>
        <v>3/15</v>
      </c>
      <c r="J7" s="9"/>
      <c r="K7" s="50" t="s">
        <v>27</v>
      </c>
      <c r="L7" s="51" t="s">
        <v>33</v>
      </c>
      <c r="M7" s="52" t="s">
        <v>34</v>
      </c>
      <c r="N7" s="9"/>
    </row>
    <row r="8" spans="1:19" s="2" customFormat="1" ht="57" customHeight="1">
      <c r="A8" s="36" t="s">
        <v>16</v>
      </c>
      <c r="B8" s="33" t="s">
        <v>20</v>
      </c>
      <c r="C8" s="34" t="str">
        <f t="shared" si="3"/>
        <v>3/12</v>
      </c>
      <c r="D8" s="34" t="str">
        <f t="shared" si="4"/>
        <v>3/15</v>
      </c>
      <c r="E8" s="34" t="str">
        <f t="shared" si="5"/>
        <v>3/18</v>
      </c>
      <c r="F8" s="35" t="str">
        <f t="shared" si="6"/>
        <v>3/18</v>
      </c>
      <c r="J8" s="9"/>
      <c r="K8" s="50" t="s">
        <v>28</v>
      </c>
      <c r="L8" s="51" t="s">
        <v>34</v>
      </c>
      <c r="M8" s="52" t="s">
        <v>30</v>
      </c>
      <c r="N8" s="9"/>
    </row>
    <row r="9" spans="1:19" s="2" customFormat="1" ht="57" customHeight="1">
      <c r="A9" s="32" t="s">
        <v>17</v>
      </c>
      <c r="B9" s="33" t="s">
        <v>21</v>
      </c>
      <c r="C9" s="34" t="str">
        <f t="shared" si="3"/>
        <v>3/16</v>
      </c>
      <c r="D9" s="34" t="str">
        <f t="shared" si="4"/>
        <v>3/19</v>
      </c>
      <c r="E9" s="34" t="str">
        <f t="shared" si="5"/>
        <v>3/21</v>
      </c>
      <c r="F9" s="35" t="str">
        <f t="shared" si="6"/>
        <v>3/21</v>
      </c>
      <c r="J9" s="9"/>
      <c r="K9" s="50" t="s">
        <v>29</v>
      </c>
      <c r="L9" s="51" t="s">
        <v>31</v>
      </c>
      <c r="M9" s="52" t="s">
        <v>35</v>
      </c>
      <c r="N9" s="9"/>
    </row>
    <row r="10" spans="1:19" s="2" customFormat="1" ht="57" customHeight="1">
      <c r="A10" s="32" t="s">
        <v>22</v>
      </c>
      <c r="B10" s="33" t="s">
        <v>23</v>
      </c>
      <c r="C10" s="34" t="str">
        <f t="shared" si="3"/>
        <v>3/18</v>
      </c>
      <c r="D10" s="34" t="str">
        <f t="shared" si="4"/>
        <v>3/21</v>
      </c>
      <c r="E10" s="34" t="str">
        <f t="shared" si="5"/>
        <v>3/23</v>
      </c>
      <c r="F10" s="35" t="str">
        <f t="shared" si="6"/>
        <v>3/23</v>
      </c>
      <c r="J10" s="9"/>
      <c r="K10" s="50" t="s">
        <v>30</v>
      </c>
      <c r="L10" s="51" t="s">
        <v>35</v>
      </c>
      <c r="M10" s="52" t="s">
        <v>32</v>
      </c>
      <c r="N10" s="9"/>
    </row>
    <row r="11" spans="1:19" s="9" customFormat="1" ht="57" customHeight="1">
      <c r="A11" s="32" t="s">
        <v>16</v>
      </c>
      <c r="B11" s="33" t="s">
        <v>24</v>
      </c>
      <c r="C11" s="34" t="str">
        <f>TEXT(DATEVALUE(LEFT(K11, 10)), "m/d")</f>
        <v>3/19</v>
      </c>
      <c r="D11" s="34" t="str">
        <f t="shared" si="4"/>
        <v>3/22</v>
      </c>
      <c r="E11" s="34" t="str">
        <f t="shared" si="5"/>
        <v>3/24</v>
      </c>
      <c r="F11" s="35" t="str">
        <f t="shared" si="6"/>
        <v>3/24</v>
      </c>
      <c r="K11" s="50" t="s">
        <v>31</v>
      </c>
      <c r="L11" s="51" t="s">
        <v>36</v>
      </c>
      <c r="M11" s="52" t="s">
        <v>38</v>
      </c>
    </row>
    <row r="12" spans="1:19" s="9" customFormat="1" ht="57" customHeight="1" thickBot="1">
      <c r="A12" s="37" t="s">
        <v>17</v>
      </c>
      <c r="B12" s="38" t="s">
        <v>25</v>
      </c>
      <c r="C12" s="39" t="str">
        <f>TEXT(DATEVALUE(LEFT(K12, 10)), "m/d")</f>
        <v>3/23</v>
      </c>
      <c r="D12" s="39" t="str">
        <f t="shared" ref="D12" si="7">TEXT(DATEVALUE(LEFT(L12, 10)), "m/d")</f>
        <v>3/26</v>
      </c>
      <c r="E12" s="39" t="str">
        <f t="shared" ref="E12" si="8">TEXT(DATEVALUE(LEFT(M12, 10)), "m/d")</f>
        <v>3/28</v>
      </c>
      <c r="F12" s="40" t="str">
        <f t="shared" ref="F12" si="9">E12</f>
        <v>3/28</v>
      </c>
      <c r="K12" s="50" t="s">
        <v>32</v>
      </c>
      <c r="L12" s="51" t="s">
        <v>37</v>
      </c>
      <c r="M12" s="52" t="s">
        <v>39</v>
      </c>
    </row>
    <row r="13" spans="1:19" s="9" customFormat="1" ht="57" customHeight="1" thickBot="1">
      <c r="A13" s="26"/>
      <c r="B13" s="20"/>
      <c r="C13" s="28"/>
      <c r="D13" s="28"/>
      <c r="E13" s="28"/>
      <c r="F13" s="28"/>
      <c r="K13" s="27"/>
      <c r="L13" s="25"/>
      <c r="M13" s="25"/>
    </row>
    <row r="14" spans="1:19" s="9" customFormat="1" ht="57" customHeight="1" thickBot="1">
      <c r="A14" s="26"/>
      <c r="B14" s="20"/>
      <c r="C14" s="28"/>
      <c r="D14" s="28"/>
      <c r="E14" s="28"/>
      <c r="F14" s="28"/>
      <c r="K14" s="27"/>
      <c r="L14" s="25"/>
      <c r="M14" s="25"/>
    </row>
    <row r="15" spans="1:19" s="9" customFormat="1" ht="57" customHeight="1" thickBot="1">
      <c r="A15" s="26"/>
      <c r="B15" s="20"/>
      <c r="C15" s="28"/>
      <c r="D15" s="28"/>
      <c r="E15" s="28"/>
      <c r="F15" s="28"/>
      <c r="K15" s="27"/>
      <c r="L15" s="25"/>
      <c r="M15" s="25"/>
    </row>
    <row r="16" spans="1:19" s="9" customFormat="1" ht="57" customHeight="1" thickBot="1">
      <c r="A16" s="26"/>
      <c r="B16" s="20"/>
      <c r="C16" s="28"/>
      <c r="D16" s="28"/>
      <c r="E16" s="28"/>
      <c r="F16" s="28"/>
      <c r="K16" s="27"/>
      <c r="L16" s="25"/>
      <c r="M16" s="25"/>
    </row>
    <row r="17" spans="1:13" s="9" customFormat="1" ht="57" customHeight="1" thickBot="1">
      <c r="A17" s="26"/>
      <c r="B17" s="20"/>
      <c r="C17" s="28"/>
      <c r="D17" s="28"/>
      <c r="E17" s="28"/>
      <c r="F17" s="28"/>
      <c r="K17" s="27"/>
      <c r="L17" s="25"/>
      <c r="M17" s="25"/>
    </row>
    <row r="18" spans="1:13" s="2" customFormat="1" ht="57" customHeight="1">
      <c r="A18" s="26"/>
      <c r="B18" s="20"/>
      <c r="C18" s="28"/>
      <c r="D18" s="28"/>
      <c r="E18" s="28"/>
      <c r="F18" s="28"/>
      <c r="K18" s="27"/>
      <c r="L18" s="25"/>
      <c r="M18" s="25"/>
    </row>
    <row r="19" spans="1:13" ht="57" customHeight="1">
      <c r="A19" s="26"/>
      <c r="B19" s="20"/>
    </row>
    <row r="20" spans="1:13" ht="36" customHeight="1"/>
    <row r="21" spans="1:13" ht="36" customHeight="1"/>
    <row r="22" spans="1:13" ht="36" customHeight="1"/>
    <row r="23" spans="1:13" ht="36" customHeight="1"/>
    <row r="24" spans="1:13" ht="36" customHeight="1"/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2026-02-18T06:41:23Z</cp:lastPrinted>
  <dcterms:created xsi:type="dcterms:W3CDTF">2016-03-18T07:26:58Z</dcterms:created>
  <dcterms:modified xsi:type="dcterms:W3CDTF">2026-03-06T02:56:26Z</dcterms:modified>
</cp:coreProperties>
</file>