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E1EF4BE-7176-4B82-B3BB-1CFD3D702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13" i="1"/>
  <c r="L13" i="1" s="1"/>
  <c r="K14" i="1"/>
  <c r="L14" i="1" s="1"/>
  <c r="E12" i="1"/>
  <c r="C12" i="1" s="1"/>
  <c r="D12" i="1" s="1"/>
  <c r="G12" i="1"/>
  <c r="H12" i="1" s="1"/>
  <c r="J12" i="1"/>
  <c r="E13" i="1"/>
  <c r="F13" i="1" s="1"/>
  <c r="G13" i="1"/>
  <c r="H13" i="1" s="1"/>
  <c r="J13" i="1"/>
  <c r="E14" i="1"/>
  <c r="C14" i="1" s="1"/>
  <c r="D14" i="1" s="1"/>
  <c r="G14" i="1"/>
  <c r="H14" i="1" s="1"/>
  <c r="J14" i="1"/>
  <c r="K10" i="1"/>
  <c r="L10" i="1" s="1"/>
  <c r="J10" i="1"/>
  <c r="G10" i="1"/>
  <c r="H10" i="1" s="1"/>
  <c r="E10" i="1"/>
  <c r="F10" i="1" s="1"/>
  <c r="E11" i="1"/>
  <c r="F12" i="1" l="1"/>
  <c r="C13" i="1"/>
  <c r="D13" i="1" s="1"/>
  <c r="F14" i="1"/>
  <c r="C10" i="1"/>
  <c r="D10" i="1" s="1"/>
  <c r="L11" i="1"/>
  <c r="J11" i="1"/>
  <c r="G11" i="1"/>
  <c r="H11" i="1" s="1"/>
  <c r="F11" i="1"/>
  <c r="C11" i="1"/>
  <c r="D11" i="1" s="1"/>
</calcChain>
</file>

<file path=xl/sharedStrings.xml><?xml version="1.0" encoding="utf-8"?>
<sst xmlns="http://schemas.openxmlformats.org/spreadsheetml/2006/main" count="49" uniqueCount="47">
  <si>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</si>
  <si>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</si>
  <si>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</si>
  <si>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</si>
  <si>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</si>
  <si>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</si>
  <si>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</si>
  <si>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</si>
  <si>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</si>
  <si>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</si>
  <si>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</si>
  <si>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</si>
  <si>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</si>
  <si>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</si>
  <si>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</si>
  <si>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</si>
  <si>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</si>
  <si>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</si>
  <si>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</si>
  <si>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</si>
  <si>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</si>
  <si>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</si>
  <si>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</si>
  <si>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</si>
  <si>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</si>
  <si>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</si>
  <si>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</si>
  <si>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</si>
  <si>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</si>
  <si>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</si>
  <si>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</si>
  <si>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</si>
  <si>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</si>
  <si>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</si>
  <si>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</si>
  <si>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</si>
  <si>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</si>
  <si>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085W</t>
    <phoneticPr fontId="3"/>
  </si>
  <si>
    <t>NYK VEGA</t>
    <phoneticPr fontId="3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</si>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</sst>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51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</cellXfs>
  <cellStyles count="14051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3" xfId="13538" xr:uid="{00000000-0005-0000-0000-000000320000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18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150812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11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1547814</xdr:colOff>
      <xdr:row>17</xdr:row>
      <xdr:rowOff>833437</xdr:rowOff>
    </xdr:from>
    <xdr:to>
      <xdr:col>11</xdr:col>
      <xdr:colOff>523876</xdr:colOff>
      <xdr:row>21</xdr:row>
      <xdr:rowOff>71436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11127" y="14025562"/>
          <a:ext cx="9763124" cy="2309812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40" zoomScaleNormal="30" zoomScaleSheetLayoutView="40" zoomScalePageLayoutView="25" workbookViewId="0">
      <selection activeCell="M15" sqref="M15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3" t="s">
        <v>19</v>
      </c>
      <c r="N1" s="103"/>
      <c r="O1" s="103"/>
      <c r="P1" s="103"/>
      <c r="Q1" s="103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104"/>
      <c r="B3" s="104"/>
      <c r="C3" s="104"/>
      <c r="D3" s="8"/>
      <c r="E3" s="9"/>
      <c r="F3" s="9"/>
      <c r="I3" s="9"/>
      <c r="J3" s="9"/>
      <c r="K3" s="9"/>
      <c r="L3" s="9"/>
      <c r="O3" s="32" t="s">
        <v>0</v>
      </c>
      <c r="P3" s="37">
        <v>46097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05"/>
      <c r="L4" s="105"/>
      <c r="M4" s="7"/>
      <c r="P4" s="10" t="s">
        <v>27</v>
      </c>
    </row>
    <row r="5" spans="1:20" s="14" customFormat="1" ht="48.75" customHeight="1">
      <c r="A5" s="106" t="s">
        <v>2</v>
      </c>
      <c r="B5" s="109" t="s">
        <v>3</v>
      </c>
      <c r="C5" s="109" t="s">
        <v>4</v>
      </c>
      <c r="D5" s="109"/>
      <c r="E5" s="109"/>
      <c r="F5" s="109"/>
      <c r="G5" s="112" t="s">
        <v>5</v>
      </c>
      <c r="H5" s="112"/>
      <c r="I5" s="109" t="s">
        <v>6</v>
      </c>
      <c r="J5" s="109"/>
      <c r="K5" s="112" t="s">
        <v>5</v>
      </c>
      <c r="L5" s="113"/>
      <c r="N5" s="15"/>
      <c r="O5" s="15"/>
      <c r="P5" s="88"/>
      <c r="Q5" s="88"/>
    </row>
    <row r="6" spans="1:20" s="14" customFormat="1" ht="48.75" customHeight="1">
      <c r="A6" s="107"/>
      <c r="B6" s="110"/>
      <c r="C6" s="85" t="s">
        <v>7</v>
      </c>
      <c r="D6" s="85"/>
      <c r="E6" s="85" t="s">
        <v>8</v>
      </c>
      <c r="F6" s="85"/>
      <c r="G6" s="85" t="s">
        <v>9</v>
      </c>
      <c r="H6" s="85"/>
      <c r="I6" s="85" t="s">
        <v>9</v>
      </c>
      <c r="J6" s="85"/>
      <c r="K6" s="86" t="s">
        <v>21</v>
      </c>
      <c r="L6" s="87"/>
      <c r="N6" s="16"/>
      <c r="O6" s="15"/>
      <c r="P6" s="88"/>
      <c r="Q6" s="88"/>
    </row>
    <row r="7" spans="1:20" s="14" customFormat="1" ht="30" customHeight="1">
      <c r="A7" s="107"/>
      <c r="B7" s="110"/>
      <c r="C7" s="85"/>
      <c r="D7" s="85"/>
      <c r="E7" s="85"/>
      <c r="F7" s="85"/>
      <c r="G7" s="85"/>
      <c r="H7" s="85"/>
      <c r="I7" s="85"/>
      <c r="J7" s="85"/>
      <c r="K7" s="86"/>
      <c r="L7" s="87"/>
      <c r="N7" s="15"/>
      <c r="O7" s="15"/>
      <c r="P7" s="88"/>
      <c r="Q7" s="88"/>
    </row>
    <row r="8" spans="1:20" s="14" customFormat="1" ht="48.75" hidden="1" customHeight="1">
      <c r="A8" s="107"/>
      <c r="B8" s="110"/>
      <c r="C8" s="85"/>
      <c r="D8" s="85"/>
      <c r="E8" s="85"/>
      <c r="F8" s="85"/>
      <c r="G8" s="85"/>
      <c r="H8" s="85"/>
      <c r="I8" s="85"/>
      <c r="J8" s="85"/>
      <c r="K8" s="86"/>
      <c r="L8" s="87"/>
      <c r="N8" s="15"/>
      <c r="O8" s="15"/>
      <c r="P8" s="15"/>
      <c r="Q8" s="15"/>
    </row>
    <row r="9" spans="1:20" s="14" customFormat="1" ht="48.75" customHeight="1">
      <c r="A9" s="108"/>
      <c r="B9" s="111"/>
      <c r="C9" s="49"/>
      <c r="D9" s="49"/>
      <c r="E9" s="49"/>
      <c r="F9" s="49"/>
      <c r="G9" s="89"/>
      <c r="H9" s="89"/>
      <c r="I9" s="90" t="s">
        <v>10</v>
      </c>
      <c r="J9" s="90"/>
      <c r="K9" s="91" t="s">
        <v>29</v>
      </c>
      <c r="L9" s="92"/>
      <c r="N9" s="15"/>
      <c r="O9" s="15"/>
      <c r="P9" s="88"/>
      <c r="Q9" s="88"/>
    </row>
    <row r="10" spans="1:20" s="14" customFormat="1" ht="71.25" customHeight="1">
      <c r="A10" s="70" t="s">
        <v>38</v>
      </c>
      <c r="B10" s="53" t="s">
        <v>37</v>
      </c>
      <c r="C10" s="53">
        <f>E10</f>
        <v>46104</v>
      </c>
      <c r="D10" s="53" t="str">
        <f>TEXT(C10,"aaa")</f>
        <v>月</v>
      </c>
      <c r="E10" s="53">
        <f>I10-7</f>
        <v>46104</v>
      </c>
      <c r="F10" s="53" t="str">
        <f>TEXT(E10,"aaa")</f>
        <v>月</v>
      </c>
      <c r="G10" s="53">
        <f>I10-1</f>
        <v>46110</v>
      </c>
      <c r="H10" s="53" t="str">
        <f>TEXT(G10,"aaa")</f>
        <v>日</v>
      </c>
      <c r="I10" s="53">
        <v>46111</v>
      </c>
      <c r="J10" s="53" t="str">
        <f>TEXT(I10,"aaa")</f>
        <v>月</v>
      </c>
      <c r="K10" s="53">
        <f>I10+45</f>
        <v>46156</v>
      </c>
      <c r="L10" s="54" t="str">
        <f>TEXT(K10,"aaa")</f>
        <v>木</v>
      </c>
      <c r="N10" s="48"/>
      <c r="O10" s="48"/>
      <c r="P10" s="48"/>
      <c r="Q10" s="48"/>
    </row>
    <row r="11" spans="1:20" s="14" customFormat="1" ht="71.25" customHeight="1">
      <c r="A11" s="70" t="s">
        <v>39</v>
      </c>
      <c r="B11" s="53" t="s">
        <v>40</v>
      </c>
      <c r="C11" s="53">
        <f t="shared" ref="C11" si="0">E11</f>
        <v>46111</v>
      </c>
      <c r="D11" s="53" t="str">
        <f t="shared" ref="D11" si="1">TEXT(C11,"aaa")</f>
        <v>月</v>
      </c>
      <c r="E11" s="53">
        <f>I11-7</f>
        <v>46111</v>
      </c>
      <c r="F11" s="53" t="str">
        <f t="shared" ref="F11" si="2">TEXT(E11,"aaa")</f>
        <v>月</v>
      </c>
      <c r="G11" s="53">
        <f t="shared" ref="G11" si="3">I11-1</f>
        <v>46117</v>
      </c>
      <c r="H11" s="53" t="str">
        <f t="shared" ref="H11" si="4">TEXT(G11,"aaa")</f>
        <v>日</v>
      </c>
      <c r="I11" s="53">
        <v>46118</v>
      </c>
      <c r="J11" s="53" t="str">
        <f t="shared" ref="J11" si="5">TEXT(I11,"aaa")</f>
        <v>月</v>
      </c>
      <c r="K11" s="53">
        <f t="shared" ref="K11" si="6">I11+45</f>
        <v>46163</v>
      </c>
      <c r="L11" s="54" t="str">
        <f t="shared" ref="L11" si="7">TEXT(K11,"aaa")</f>
        <v>木</v>
      </c>
      <c r="N11" s="48"/>
      <c r="O11" s="48"/>
      <c r="P11" s="48"/>
      <c r="Q11" s="48"/>
    </row>
    <row r="12" spans="1:20" s="14" customFormat="1" ht="71.25" customHeight="1">
      <c r="A12" s="70" t="s">
        <v>41</v>
      </c>
      <c r="B12" s="53" t="s">
        <v>42</v>
      </c>
      <c r="C12" s="53">
        <f t="shared" ref="C12:C14" si="8">E12</f>
        <v>46118</v>
      </c>
      <c r="D12" s="53" t="str">
        <f t="shared" ref="D12:D14" si="9">TEXT(C12,"aaa")</f>
        <v>月</v>
      </c>
      <c r="E12" s="53">
        <f t="shared" ref="E12:E14" si="10">I12-7</f>
        <v>46118</v>
      </c>
      <c r="F12" s="53" t="str">
        <f t="shared" ref="F12:F14" si="11">TEXT(E12,"aaa")</f>
        <v>月</v>
      </c>
      <c r="G12" s="53">
        <f t="shared" ref="G12:G14" si="12">I12-1</f>
        <v>46124</v>
      </c>
      <c r="H12" s="53" t="str">
        <f t="shared" ref="H12:H14" si="13">TEXT(G12,"aaa")</f>
        <v>日</v>
      </c>
      <c r="I12" s="53">
        <v>46125</v>
      </c>
      <c r="J12" s="53" t="str">
        <f t="shared" ref="J12:J14" si="14">TEXT(I12,"aaa")</f>
        <v>月</v>
      </c>
      <c r="K12" s="53">
        <f t="shared" ref="K12:K14" si="15">I12+45</f>
        <v>46170</v>
      </c>
      <c r="L12" s="54" t="str">
        <f t="shared" ref="L12:L14" si="16">TEXT(K12,"aaa")</f>
        <v>木</v>
      </c>
      <c r="N12" s="68"/>
      <c r="O12" s="68"/>
      <c r="P12" s="68"/>
      <c r="Q12" s="68"/>
    </row>
    <row r="13" spans="1:20" s="14" customFormat="1" ht="71.25" customHeight="1">
      <c r="A13" s="70" t="s">
        <v>43</v>
      </c>
      <c r="B13" s="53" t="s">
        <v>44</v>
      </c>
      <c r="C13" s="53">
        <f t="shared" si="8"/>
        <v>46125</v>
      </c>
      <c r="D13" s="53" t="str">
        <f t="shared" si="9"/>
        <v>月</v>
      </c>
      <c r="E13" s="53">
        <f t="shared" si="10"/>
        <v>46125</v>
      </c>
      <c r="F13" s="53" t="str">
        <f t="shared" si="11"/>
        <v>月</v>
      </c>
      <c r="G13" s="53">
        <f t="shared" si="12"/>
        <v>46131</v>
      </c>
      <c r="H13" s="53" t="str">
        <f t="shared" si="13"/>
        <v>日</v>
      </c>
      <c r="I13" s="53">
        <v>46132</v>
      </c>
      <c r="J13" s="53" t="str">
        <f t="shared" si="14"/>
        <v>月</v>
      </c>
      <c r="K13" s="53">
        <f t="shared" si="15"/>
        <v>46177</v>
      </c>
      <c r="L13" s="54" t="str">
        <f t="shared" si="16"/>
        <v>木</v>
      </c>
      <c r="N13" s="52"/>
      <c r="O13" s="52"/>
      <c r="P13" s="52"/>
      <c r="Q13" s="52"/>
    </row>
    <row r="14" spans="1:20" s="14" customFormat="1" ht="71.25" customHeight="1">
      <c r="A14" s="71" t="s">
        <v>45</v>
      </c>
      <c r="B14" s="50" t="s">
        <v>46</v>
      </c>
      <c r="C14" s="50">
        <f t="shared" si="8"/>
        <v>46132</v>
      </c>
      <c r="D14" s="50" t="str">
        <f t="shared" si="9"/>
        <v>月</v>
      </c>
      <c r="E14" s="50">
        <f t="shared" si="10"/>
        <v>46132</v>
      </c>
      <c r="F14" s="50" t="str">
        <f t="shared" si="11"/>
        <v>月</v>
      </c>
      <c r="G14" s="50">
        <f t="shared" si="12"/>
        <v>46138</v>
      </c>
      <c r="H14" s="50" t="str">
        <f t="shared" si="13"/>
        <v>日</v>
      </c>
      <c r="I14" s="50">
        <v>46139</v>
      </c>
      <c r="J14" s="50" t="str">
        <f t="shared" si="14"/>
        <v>月</v>
      </c>
      <c r="K14" s="50">
        <f t="shared" si="15"/>
        <v>46184</v>
      </c>
      <c r="L14" s="51" t="str">
        <f t="shared" si="16"/>
        <v>木</v>
      </c>
      <c r="N14" s="36"/>
      <c r="O14" s="36"/>
      <c r="P14" s="36"/>
      <c r="Q14" s="36"/>
    </row>
    <row r="15" spans="1:20" s="14" customFormat="1" ht="71.25" customHeight="1">
      <c r="N15" s="73"/>
      <c r="O15" s="73"/>
      <c r="P15" s="73"/>
      <c r="Q15" s="73"/>
    </row>
    <row r="16" spans="1:20" s="14" customFormat="1" ht="71.25" customHeight="1">
      <c r="N16" s="72"/>
      <c r="O16" s="72"/>
      <c r="P16" s="72"/>
      <c r="Q16" s="72"/>
    </row>
    <row r="17" spans="1:20" s="14" customFormat="1" ht="71.25" customHeight="1">
      <c r="N17" s="72"/>
      <c r="O17" s="72"/>
      <c r="P17" s="72"/>
      <c r="Q17" s="72"/>
    </row>
    <row r="18" spans="1:20" s="14" customFormat="1" ht="71.25" customHeight="1">
      <c r="A18" s="67"/>
      <c r="B18" s="67"/>
      <c r="C18" s="69"/>
      <c r="D18" s="69"/>
      <c r="E18" s="69"/>
      <c r="F18" s="69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72" customHeight="1">
      <c r="A19" s="67"/>
      <c r="B19" s="67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6"/>
      <c r="O19" s="36"/>
      <c r="P19" s="36"/>
      <c r="Q19" s="36"/>
    </row>
    <row r="20" spans="1:20" s="14" customFormat="1" ht="30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15"/>
      <c r="O20" s="15"/>
      <c r="P20" s="15"/>
      <c r="Q20" s="15"/>
    </row>
    <row r="21" spans="1:20" s="14" customFormat="1" ht="69.75" customHeight="1">
      <c r="M21" s="29"/>
      <c r="O21" s="17"/>
      <c r="P21" s="17"/>
      <c r="Q21" s="15"/>
      <c r="R21" s="15"/>
      <c r="S21" s="15"/>
      <c r="T21" s="15"/>
    </row>
    <row r="22" spans="1:20" s="14" customFormat="1" ht="69.75" customHeight="1">
      <c r="A22" s="39" t="s">
        <v>23</v>
      </c>
      <c r="C22" s="56" t="s">
        <v>31</v>
      </c>
      <c r="D22" s="57"/>
      <c r="E22" s="57"/>
      <c r="F22" s="57"/>
      <c r="G22" s="57"/>
      <c r="H22"/>
      <c r="I22"/>
      <c r="J22" s="6"/>
      <c r="K22" s="6"/>
      <c r="L22" s="6"/>
      <c r="M22" s="6"/>
      <c r="N22" s="6"/>
      <c r="O22" s="17"/>
      <c r="P22" s="17"/>
      <c r="Q22" s="55"/>
      <c r="R22" s="55"/>
      <c r="S22" s="55"/>
      <c r="T22" s="55"/>
    </row>
    <row r="23" spans="1:20" s="14" customFormat="1" ht="69.75" customHeight="1">
      <c r="C23" s="58" t="s">
        <v>32</v>
      </c>
      <c r="D23" s="59"/>
      <c r="E23"/>
      <c r="F23"/>
      <c r="G23" s="57"/>
      <c r="H23"/>
      <c r="I23"/>
      <c r="J23" s="6"/>
      <c r="K23" s="6"/>
      <c r="L23" s="6"/>
      <c r="M23" s="6"/>
      <c r="N23" s="6"/>
      <c r="O23" s="17"/>
      <c r="P23" s="17"/>
      <c r="Q23" s="55"/>
      <c r="R23" s="55"/>
      <c r="S23" s="55"/>
      <c r="T23" s="55"/>
    </row>
    <row r="24" spans="1:20" s="14" customFormat="1" ht="87" customHeight="1">
      <c r="C24" s="58" t="s">
        <v>33</v>
      </c>
      <c r="D24" s="59"/>
      <c r="E24" s="59"/>
      <c r="F24" s="59"/>
      <c r="G24" s="59"/>
      <c r="H24"/>
      <c r="I24"/>
      <c r="J24"/>
      <c r="K24" s="6"/>
      <c r="L24" s="6"/>
      <c r="M24" s="6"/>
      <c r="N24" s="6"/>
      <c r="O24" s="17"/>
      <c r="P24" s="17"/>
      <c r="Q24" s="38"/>
      <c r="R24" s="38"/>
      <c r="S24" s="38"/>
      <c r="T24" s="38"/>
    </row>
    <row r="25" spans="1:20" s="14" customFormat="1" ht="54.95" customHeight="1" thickBot="1">
      <c r="A25" s="18" t="s">
        <v>11</v>
      </c>
      <c r="B25" s="74" t="s">
        <v>12</v>
      </c>
      <c r="C25" s="75"/>
      <c r="D25" s="76"/>
      <c r="E25" s="74" t="s">
        <v>13</v>
      </c>
      <c r="F25" s="75"/>
      <c r="G25" s="75"/>
      <c r="H25" s="75"/>
      <c r="I25" s="75"/>
      <c r="J25" s="75"/>
      <c r="K25" s="75"/>
      <c r="L25" s="76"/>
      <c r="M25" s="29"/>
      <c r="O25" s="17"/>
      <c r="P25" s="17"/>
      <c r="Q25" s="15"/>
      <c r="R25" s="15"/>
      <c r="S25" s="15"/>
      <c r="T25" s="15"/>
    </row>
    <row r="26" spans="1:20" s="14" customFormat="1" ht="54.95" customHeight="1" thickTop="1">
      <c r="A26" s="77" t="s">
        <v>14</v>
      </c>
      <c r="B26" s="79" t="s">
        <v>15</v>
      </c>
      <c r="C26" s="80"/>
      <c r="D26" s="81"/>
      <c r="E26" s="19" t="s">
        <v>16</v>
      </c>
      <c r="F26" s="20"/>
      <c r="G26" s="20"/>
      <c r="H26" s="21"/>
      <c r="I26" s="22"/>
      <c r="J26" s="21"/>
      <c r="K26" s="21"/>
      <c r="L26" s="23" t="s">
        <v>17</v>
      </c>
      <c r="O26" s="17"/>
      <c r="P26" s="17"/>
      <c r="Q26" s="15"/>
      <c r="R26" s="15"/>
      <c r="S26" s="15"/>
      <c r="T26" s="15"/>
    </row>
    <row r="27" spans="1:20" ht="72" customHeight="1">
      <c r="A27" s="78"/>
      <c r="B27" s="82"/>
      <c r="C27" s="83"/>
      <c r="D27" s="84"/>
      <c r="E27" s="24" t="s">
        <v>18</v>
      </c>
      <c r="F27" s="25"/>
      <c r="G27" s="25"/>
      <c r="H27" s="26"/>
      <c r="I27" s="27"/>
      <c r="J27" s="26"/>
      <c r="K27" s="26"/>
      <c r="L27" s="28"/>
    </row>
    <row r="28" spans="1:20" ht="62.25" customHeight="1">
      <c r="A28" s="93" t="s">
        <v>28</v>
      </c>
      <c r="B28" s="94" t="s">
        <v>30</v>
      </c>
      <c r="C28" s="95"/>
      <c r="D28" s="96"/>
      <c r="E28" s="40" t="s">
        <v>26</v>
      </c>
      <c r="F28" s="41"/>
      <c r="G28" s="42"/>
      <c r="H28" s="42"/>
      <c r="I28" s="42"/>
      <c r="J28" s="100" t="s">
        <v>25</v>
      </c>
      <c r="K28" s="101"/>
      <c r="L28" s="102"/>
    </row>
    <row r="29" spans="1:20" ht="68.25" customHeight="1">
      <c r="A29" s="78"/>
      <c r="B29" s="97"/>
      <c r="C29" s="98"/>
      <c r="D29" s="99"/>
      <c r="E29" s="43" t="s">
        <v>24</v>
      </c>
      <c r="F29" s="44"/>
      <c r="G29" s="45"/>
      <c r="H29" s="45"/>
      <c r="I29" s="45"/>
      <c r="J29" s="46"/>
      <c r="K29" s="46"/>
      <c r="L29" s="47"/>
    </row>
    <row r="30" spans="1:20" customFormat="1" ht="60" customHeight="1">
      <c r="A30" s="60" t="s">
        <v>34</v>
      </c>
      <c r="B30" s="61"/>
      <c r="C30" s="61"/>
      <c r="D30" s="61"/>
      <c r="E30" s="61"/>
      <c r="F30" s="61"/>
      <c r="G30" s="61"/>
      <c r="H30" s="61"/>
      <c r="I30" s="62"/>
      <c r="J30" s="63"/>
      <c r="K30" s="64"/>
      <c r="L30" s="63"/>
      <c r="M30" s="63"/>
      <c r="N30" s="65"/>
      <c r="O30" s="66"/>
      <c r="P30" s="66"/>
      <c r="Q30" s="66"/>
      <c r="R30" s="66"/>
      <c r="S30" s="66"/>
    </row>
    <row r="31" spans="1:20" customFormat="1" ht="60" customHeight="1">
      <c r="A31" s="60" t="s">
        <v>35</v>
      </c>
      <c r="B31" s="61"/>
      <c r="C31" s="61"/>
      <c r="D31" s="61"/>
      <c r="E31" s="61"/>
      <c r="F31" s="61"/>
      <c r="G31" s="61"/>
      <c r="H31" s="61"/>
      <c r="I31" s="62"/>
      <c r="J31" s="63"/>
      <c r="K31" s="64"/>
      <c r="L31" s="63"/>
      <c r="M31" s="63"/>
      <c r="N31" s="65"/>
      <c r="O31" s="66"/>
      <c r="P31" s="66"/>
      <c r="Q31" s="66"/>
      <c r="R31" s="66"/>
      <c r="S31" s="66"/>
    </row>
    <row r="32" spans="1:20" customFormat="1" ht="60" customHeight="1">
      <c r="A32" s="60" t="s">
        <v>36</v>
      </c>
      <c r="B32" s="61"/>
      <c r="C32" s="61"/>
      <c r="D32" s="61"/>
      <c r="E32" s="61"/>
      <c r="F32" s="61"/>
      <c r="G32" s="61"/>
      <c r="H32" s="61"/>
      <c r="I32" s="62"/>
      <c r="J32" s="63"/>
      <c r="K32" s="64"/>
      <c r="L32" s="63"/>
      <c r="M32" s="63"/>
      <c r="N32" s="65"/>
      <c r="O32" s="66"/>
      <c r="P32" s="66"/>
      <c r="Q32" s="66"/>
      <c r="R32" s="66"/>
      <c r="S32" s="66"/>
    </row>
    <row r="33" ht="68.25" customHeight="1"/>
  </sheetData>
  <mergeCells count="28">
    <mergeCell ref="A28:A29"/>
    <mergeCell ref="B28:D29"/>
    <mergeCell ref="J28:L28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P6:Q6"/>
    <mergeCell ref="P7:Q7"/>
    <mergeCell ref="G9:H9"/>
    <mergeCell ref="I9:J9"/>
    <mergeCell ref="K9:L9"/>
    <mergeCell ref="P9:Q9"/>
    <mergeCell ref="B25:D25"/>
    <mergeCell ref="E25:L25"/>
    <mergeCell ref="A26:A27"/>
    <mergeCell ref="B26:D27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2026-03-16T01:16:52Z</cp:lastPrinted>
  <dcterms:created xsi:type="dcterms:W3CDTF">2016-08-18T01:49:00Z</dcterms:created>
  <dcterms:modified xsi:type="dcterms:W3CDTF">2026-03-16T01:17:29Z</dcterms:modified>
</cp:coreProperties>
</file>