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9A23B0F8-DFDF-475E-9BDF-9AAD28CF6F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D10" i="1"/>
  <c r="E10" i="1"/>
  <c r="F10" i="1" s="1"/>
  <c r="C9" i="1"/>
  <c r="D9" i="1"/>
  <c r="E9" i="1"/>
  <c r="F9" i="1" s="1"/>
  <c r="E8" i="1"/>
  <c r="D8" i="1"/>
  <c r="C8" i="1"/>
  <c r="E7" i="1"/>
  <c r="D7" i="1"/>
  <c r="C7" i="1"/>
  <c r="E6" i="1"/>
  <c r="D6" i="1"/>
  <c r="C6" i="1"/>
  <c r="F7" i="1" l="1"/>
  <c r="F8" i="1"/>
  <c r="F6" i="1"/>
</calcChain>
</file>

<file path=xl/sharedStrings.xml><?xml version="1.0" encoding="utf-8"?>
<sst xmlns="http://schemas.openxmlformats.org/spreadsheetml/2006/main" count="40" uniqueCount="37">
  <si>
    <t>大阪海運輸入営業所
TEL:06-7730-1080/
FAX:06-7730-1088</t>
    <phoneticPr fontId="3"/>
  </si>
  <si>
    <t>E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</si>
  <si>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</si>
  <si>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</si>
  <si>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</si>
  <si>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</si>
  <si>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</si>
  <si>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Ho Chi Minh</t>
    <phoneticPr fontId="3"/>
  </si>
  <si>
    <t>VOY</t>
    <phoneticPr fontId="3"/>
  </si>
  <si>
    <t>CUT</t>
    <phoneticPr fontId="3"/>
  </si>
  <si>
    <t>HCM</t>
    <phoneticPr fontId="3"/>
  </si>
  <si>
    <t>NYK PAULA</t>
  </si>
  <si>
    <t>Closing</t>
    <phoneticPr fontId="3"/>
  </si>
  <si>
    <t>Sailing</t>
    <phoneticPr fontId="3"/>
  </si>
  <si>
    <t>ETA</t>
    <phoneticPr fontId="3"/>
  </si>
  <si>
    <t>ONE CLARA</t>
  </si>
  <si>
    <t>2605N</t>
  </si>
  <si>
    <t>2026-02-23T00:00:00</t>
  </si>
  <si>
    <t>2026-02-25T00:00:00</t>
  </si>
  <si>
    <t>2026-03-05T00:00:00</t>
  </si>
  <si>
    <t>SITC SHUNDE</t>
  </si>
  <si>
    <t>SAMAL</t>
  </si>
  <si>
    <t>2606N</t>
  </si>
  <si>
    <t>ARICA BRIDGE</t>
  </si>
  <si>
    <t>271N</t>
  </si>
  <si>
    <t>003N</t>
  </si>
  <si>
    <t>1032N</t>
  </si>
  <si>
    <t>2026-03-02T00:00:00</t>
  </si>
  <si>
    <t>2026-03-09T00:00:00</t>
  </si>
  <si>
    <t>2026-03-16T00:00:00</t>
  </si>
  <si>
    <t>2026-03-23T00:00:00</t>
  </si>
  <si>
    <t>2026-03-04T00:00:00</t>
  </si>
  <si>
    <t>2026-03-11T00:00:00</t>
  </si>
  <si>
    <t>2026-03-18T00:00:00</t>
  </si>
  <si>
    <t>2026-03-25T00:00:00</t>
  </si>
  <si>
    <t>2026-03-12T00:00:00</t>
  </si>
  <si>
    <t>2026-04-01T00:00:00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</si>
</sst>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6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3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4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78" fontId="12" fillId="0" borderId="12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78" fontId="12" fillId="0" borderId="17" xfId="0" applyNumberFormat="1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19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3" xfId="3" xr:uid="{D5A37635-A620-46B5-B0E0-F5DAF7D43DC2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Origin:Ho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571504</xdr:colOff>
      <xdr:row>11</xdr:row>
      <xdr:rowOff>285750</xdr:rowOff>
    </xdr:from>
    <xdr:to>
      <xdr:col>6</xdr:col>
      <xdr:colOff>381000</xdr:colOff>
      <xdr:row>14</xdr:row>
      <xdr:rowOff>47625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71504" y="8572500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view="pageBreakPreview" zoomScale="40" zoomScaleNormal="100" zoomScaleSheetLayoutView="40" workbookViewId="0">
      <selection activeCell="H1" sqref="H1:K1048576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11.75" customWidth="1"/>
    <col min="8" max="10" width="49" hidden="1" customWidth="1"/>
    <col min="11" max="11" width="47.75" hidden="1" customWidth="1"/>
    <col min="12" max="14" width="34.875" customWidth="1"/>
    <col min="15" max="15" width="13.375" customWidth="1"/>
    <col min="16" max="16" width="15.875" customWidth="1"/>
  </cols>
  <sheetData>
    <row r="1" spans="1:13" s="2" customFormat="1" ht="106.9" customHeight="1">
      <c r="A1" s="14" t="s">
        <v>7</v>
      </c>
      <c r="B1" s="1"/>
      <c r="C1" s="1"/>
      <c r="D1" s="15"/>
      <c r="E1" s="1"/>
      <c r="F1" s="39" t="s">
        <v>0</v>
      </c>
      <c r="G1" s="39"/>
      <c r="I1" s="3"/>
      <c r="J1" s="3"/>
      <c r="K1" s="3"/>
      <c r="L1" s="3"/>
      <c r="M1" s="3"/>
    </row>
    <row r="2" spans="1:13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3" s="3" customFormat="1" ht="57" customHeight="1" thickBot="1">
      <c r="A3" s="6"/>
      <c r="B3" s="7"/>
      <c r="C3" s="7"/>
      <c r="D3" s="8"/>
      <c r="E3" s="9"/>
      <c r="F3" s="20">
        <v>46071</v>
      </c>
      <c r="G3" s="25" t="s">
        <v>1</v>
      </c>
    </row>
    <row r="4" spans="1:13" s="3" customFormat="1" ht="57" customHeight="1" thickBot="1">
      <c r="A4" s="40" t="s">
        <v>5</v>
      </c>
      <c r="B4" s="42" t="s">
        <v>8</v>
      </c>
      <c r="C4" s="42" t="s">
        <v>9</v>
      </c>
      <c r="D4" s="21" t="s">
        <v>10</v>
      </c>
      <c r="E4" s="22" t="s">
        <v>3</v>
      </c>
      <c r="F4" s="23" t="s">
        <v>2</v>
      </c>
      <c r="G4" s="12"/>
      <c r="I4" s="36"/>
    </row>
    <row r="5" spans="1:13" s="10" customFormat="1" ht="39.75" customHeight="1" thickBot="1">
      <c r="A5" s="41"/>
      <c r="B5" s="43"/>
      <c r="C5" s="43"/>
      <c r="D5" s="18" t="s">
        <v>4</v>
      </c>
      <c r="E5" s="24" t="s">
        <v>6</v>
      </c>
      <c r="F5" s="19" t="s">
        <v>6</v>
      </c>
      <c r="G5" s="12"/>
      <c r="I5" s="37" t="s">
        <v>12</v>
      </c>
      <c r="J5" s="29" t="s">
        <v>13</v>
      </c>
      <c r="K5" s="29" t="s">
        <v>14</v>
      </c>
      <c r="L5" s="3"/>
      <c r="M5" s="3"/>
    </row>
    <row r="6" spans="1:13" s="3" customFormat="1" ht="57" customHeight="1" thickBot="1">
      <c r="A6" s="26" t="s">
        <v>20</v>
      </c>
      <c r="B6" s="27" t="s">
        <v>16</v>
      </c>
      <c r="C6" s="28" t="str">
        <f>TEXT(DATEVALUE(LEFT(I6, 10)), "m/d")</f>
        <v>2/23</v>
      </c>
      <c r="D6" s="28" t="str">
        <f>TEXT(DATEVALUE(LEFT(J6, 10)), "m/d")</f>
        <v>2/25</v>
      </c>
      <c r="E6" s="28" t="str">
        <f>TEXT(DATEVALUE(LEFT(K6, 10)), "m/d")</f>
        <v>3/5</v>
      </c>
      <c r="F6" s="29">
        <f>E6+1</f>
        <v>46087</v>
      </c>
      <c r="G6" s="13"/>
      <c r="I6" s="37" t="s">
        <v>17</v>
      </c>
      <c r="J6" s="29" t="s">
        <v>18</v>
      </c>
      <c r="K6" s="29" t="s">
        <v>19</v>
      </c>
    </row>
    <row r="7" spans="1:13" s="3" customFormat="1" ht="57" customHeight="1" thickBot="1">
      <c r="A7" s="32" t="s">
        <v>21</v>
      </c>
      <c r="B7" s="33" t="s">
        <v>22</v>
      </c>
      <c r="C7" s="34" t="str">
        <f t="shared" ref="C7:E8" si="0">TEXT(DATEVALUE(LEFT(I7, 10)), "m/d")</f>
        <v>3/2</v>
      </c>
      <c r="D7" s="34" t="str">
        <f t="shared" si="0"/>
        <v>3/4</v>
      </c>
      <c r="E7" s="34" t="str">
        <f t="shared" si="0"/>
        <v>3/12</v>
      </c>
      <c r="F7" s="35">
        <f t="shared" ref="F7:F8" si="1">E7+1</f>
        <v>46094</v>
      </c>
      <c r="G7" s="13"/>
      <c r="I7" s="37" t="s">
        <v>27</v>
      </c>
      <c r="J7" s="29" t="s">
        <v>31</v>
      </c>
      <c r="K7" s="29" t="s">
        <v>35</v>
      </c>
    </row>
    <row r="8" spans="1:13" s="3" customFormat="1" ht="57" customHeight="1" thickBot="1">
      <c r="A8" s="32" t="s">
        <v>23</v>
      </c>
      <c r="B8" s="33" t="s">
        <v>24</v>
      </c>
      <c r="C8" s="34" t="str">
        <f t="shared" si="0"/>
        <v>3/9</v>
      </c>
      <c r="D8" s="34" t="str">
        <f t="shared" si="0"/>
        <v>3/11</v>
      </c>
      <c r="E8" s="34" t="str">
        <f t="shared" si="0"/>
        <v>3/18</v>
      </c>
      <c r="F8" s="35">
        <f t="shared" si="1"/>
        <v>46100</v>
      </c>
      <c r="G8" s="13"/>
      <c r="I8" s="37" t="s">
        <v>28</v>
      </c>
      <c r="J8" s="29" t="s">
        <v>32</v>
      </c>
      <c r="K8" s="29" t="s">
        <v>33</v>
      </c>
    </row>
    <row r="9" spans="1:13" s="3" customFormat="1" ht="57" customHeight="1" thickBot="1">
      <c r="A9" s="44" t="s">
        <v>15</v>
      </c>
      <c r="B9" s="33" t="s">
        <v>25</v>
      </c>
      <c r="C9" s="34" t="str">
        <f>TEXT(DATEVALUE(LEFT(I9, 10)), "m/d")</f>
        <v>3/16</v>
      </c>
      <c r="D9" s="34" t="str">
        <f t="shared" ref="D9" si="2">TEXT(DATEVALUE(LEFT(J9, 10)), "m/d")</f>
        <v>3/18</v>
      </c>
      <c r="E9" s="34" t="str">
        <f t="shared" ref="E9" si="3">TEXT(DATEVALUE(LEFT(K9, 10)), "m/d")</f>
        <v>3/25</v>
      </c>
      <c r="F9" s="35">
        <f t="shared" ref="F9" si="4">E9+1</f>
        <v>46107</v>
      </c>
      <c r="G9" s="13"/>
      <c r="I9" s="37" t="s">
        <v>29</v>
      </c>
      <c r="J9" s="29" t="s">
        <v>33</v>
      </c>
      <c r="K9" s="29" t="s">
        <v>34</v>
      </c>
    </row>
    <row r="10" spans="1:13" s="3" customFormat="1" ht="57" customHeight="1" thickBot="1">
      <c r="A10" s="38" t="s">
        <v>11</v>
      </c>
      <c r="B10" s="31" t="s">
        <v>26</v>
      </c>
      <c r="C10" s="16" t="str">
        <f>TEXT(DATEVALUE(LEFT(I10, 10)), "m/d")</f>
        <v>3/23</v>
      </c>
      <c r="D10" s="16" t="str">
        <f t="shared" ref="D10" si="5">TEXT(DATEVALUE(LEFT(J10, 10)), "m/d")</f>
        <v>3/25</v>
      </c>
      <c r="E10" s="16" t="str">
        <f t="shared" ref="E10" si="6">TEXT(DATEVALUE(LEFT(K10, 10)), "m/d")</f>
        <v>4/1</v>
      </c>
      <c r="F10" s="30">
        <f t="shared" ref="F10" si="7">E10+1</f>
        <v>46114</v>
      </c>
      <c r="G10" s="13"/>
      <c r="I10" s="37" t="s">
        <v>30</v>
      </c>
      <c r="J10" s="29" t="s">
        <v>34</v>
      </c>
      <c r="K10" s="29" t="s">
        <v>36</v>
      </c>
    </row>
    <row r="11" spans="1:13" s="3" customFormat="1" ht="57" customHeight="1">
      <c r="A11" s="13"/>
      <c r="B11" s="13"/>
      <c r="C11" s="17"/>
      <c r="D11" s="17"/>
      <c r="E11" s="17"/>
      <c r="F11" s="17"/>
      <c r="G11" s="13"/>
      <c r="I11" s="37"/>
      <c r="J11" s="29"/>
      <c r="K11" s="29"/>
    </row>
    <row r="12" spans="1:13" s="3" customFormat="1" ht="57" customHeight="1">
      <c r="C12" s="17"/>
      <c r="D12" s="17"/>
      <c r="E12" s="17"/>
      <c r="F12" s="17"/>
      <c r="G12" s="13"/>
    </row>
    <row r="13" spans="1:13" s="3" customFormat="1" ht="57" customHeight="1">
      <c r="A13" s="13"/>
      <c r="B13" s="13"/>
      <c r="C13" s="17"/>
      <c r="D13" s="17"/>
      <c r="E13" s="17"/>
      <c r="F13" s="17"/>
      <c r="G13" s="13"/>
    </row>
    <row r="14" spans="1:13" s="3" customFormat="1" ht="57" customHeight="1">
      <c r="A14" s="13"/>
      <c r="B14" s="13"/>
      <c r="C14" s="17"/>
      <c r="D14" s="17"/>
      <c r="E14" s="17"/>
      <c r="F14" s="17"/>
      <c r="G14" s="13"/>
    </row>
    <row r="15" spans="1:13" s="3" customFormat="1" ht="57" customHeight="1">
      <c r="A15" s="13"/>
      <c r="B15" s="13"/>
      <c r="C15" s="17"/>
      <c r="D15" s="17"/>
      <c r="E15" s="17"/>
      <c r="F15" s="17"/>
      <c r="G15" s="13"/>
    </row>
    <row r="16" spans="1:13" s="3" customFormat="1" ht="57" customHeight="1">
      <c r="A16" s="13"/>
      <c r="B16" s="13"/>
      <c r="C16" s="17"/>
      <c r="D16" s="17"/>
      <c r="E16" s="17"/>
      <c r="F16" s="17"/>
      <c r="G16" s="13"/>
    </row>
    <row r="17" spans="1:7" s="3" customFormat="1" ht="57" customHeight="1">
      <c r="A17" s="13"/>
      <c r="B17" s="13"/>
      <c r="C17" s="17"/>
      <c r="D17" s="17"/>
      <c r="E17" s="17"/>
      <c r="F17" s="17"/>
      <c r="G17" s="13"/>
    </row>
    <row r="18" spans="1:7" s="3" customFormat="1" ht="57" customHeight="1">
      <c r="A18" s="13"/>
      <c r="B18" s="13"/>
      <c r="C18" s="17"/>
      <c r="D18" s="17"/>
      <c r="E18" s="17"/>
      <c r="F18" s="17"/>
      <c r="G18" s="13"/>
    </row>
    <row r="19" spans="1:7" s="3" customFormat="1" ht="57" customHeight="1">
      <c r="A19" s="13"/>
      <c r="B19" s="13"/>
      <c r="C19" s="17"/>
      <c r="D19" s="17"/>
      <c r="E19" s="17"/>
      <c r="F19" s="17"/>
      <c r="G19" s="13"/>
    </row>
    <row r="20" spans="1:7" s="3" customFormat="1" ht="57" customHeight="1">
      <c r="A20" s="13"/>
      <c r="B20" s="13"/>
      <c r="C20" s="17"/>
      <c r="D20" s="17"/>
      <c r="E20" s="17"/>
      <c r="F20" s="17"/>
      <c r="G20" s="13"/>
    </row>
    <row r="21" spans="1:7" s="3" customFormat="1" ht="57" customHeight="1">
      <c r="A21" s="13"/>
      <c r="B21" s="13"/>
      <c r="C21" s="17"/>
      <c r="D21" s="17"/>
      <c r="E21" s="17"/>
      <c r="F21" s="17"/>
      <c r="G21" s="13"/>
    </row>
    <row r="22" spans="1:7" s="3" customFormat="1" ht="57" customHeight="1">
      <c r="A22" s="13"/>
      <c r="B22" s="13"/>
      <c r="C22" s="17"/>
      <c r="D22" s="17"/>
      <c r="E22" s="17"/>
      <c r="F22" s="17"/>
      <c r="G22" s="13"/>
    </row>
    <row r="23" spans="1:7" s="3" customFormat="1" ht="57" customHeight="1">
      <c r="A23" s="13"/>
      <c r="B23" s="13"/>
      <c r="D23" s="17"/>
      <c r="E23" s="17"/>
      <c r="F23" s="17"/>
      <c r="G23" s="13"/>
    </row>
    <row r="24" spans="1:7" s="3" customFormat="1" ht="57" customHeight="1">
      <c r="A24" s="13"/>
      <c r="B24" s="13"/>
      <c r="C24" s="17"/>
      <c r="D24" s="17"/>
      <c r="E24" s="17"/>
      <c r="F24" s="17"/>
      <c r="G24" s="13"/>
    </row>
    <row r="25" spans="1:7" s="3" customFormat="1" ht="57" customHeight="1">
      <c r="A25" s="13"/>
      <c r="B25" s="13"/>
      <c r="C25" s="17"/>
      <c r="D25" s="17"/>
      <c r="E25" s="17"/>
      <c r="F25" s="17"/>
      <c r="G25" s="13"/>
    </row>
    <row r="26" spans="1:7" s="3" customFormat="1" ht="57" customHeight="1">
      <c r="A26" s="11"/>
      <c r="B26" s="2"/>
      <c r="C26" s="2"/>
      <c r="D26" s="2"/>
      <c r="E26" s="2"/>
      <c r="F26" s="2"/>
      <c r="G26" s="2"/>
    </row>
    <row r="27" spans="1:7" s="3" customFormat="1" ht="57" customHeight="1">
      <c r="A27" s="11"/>
      <c r="B27" s="2"/>
      <c r="C27" s="2"/>
      <c r="D27" s="2"/>
      <c r="E27" s="2"/>
      <c r="F27" s="2"/>
      <c r="G27" s="2"/>
    </row>
    <row r="28" spans="1:7" s="3" customFormat="1" ht="57" customHeight="1"/>
  </sheetData>
  <mergeCells count="4">
    <mergeCell ref="F1:G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2026-02-18T09:02:11Z</cp:lastPrinted>
  <dcterms:created xsi:type="dcterms:W3CDTF">2023-07-06T02:11:36Z</dcterms:created>
  <dcterms:modified xsi:type="dcterms:W3CDTF">2026-02-18T09:02:59Z</dcterms:modified>
</cp:coreProperties>
</file>