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6C96CB11-6FE9-4923-AEA9-395EA3E431C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D11" i="7"/>
  <c r="E11" i="7"/>
  <c r="C6" i="7"/>
  <c r="D6" i="7"/>
  <c r="E6" i="7"/>
  <c r="C7" i="7"/>
  <c r="D7" i="7"/>
  <c r="E7" i="7"/>
  <c r="C8" i="7"/>
  <c r="D8" i="7"/>
  <c r="E8" i="7"/>
  <c r="C9" i="7"/>
  <c r="D9" i="7"/>
  <c r="E9" i="7"/>
  <c r="C10" i="7"/>
  <c r="D10" i="7"/>
  <c r="E10" i="7"/>
</calcChain>
</file>

<file path=xl/sharedStrings.xml><?xml version="1.0" encoding="utf-8"?>
<sst xmlns="http://schemas.openxmlformats.org/spreadsheetml/2006/main" count="65" uniqueCount="55">
  <si>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</si>
  <si>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</si>
  <si>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</si>
  <si>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</si>
  <si>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</si>
  <si>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</si>
  <si>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</si>
  <si>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</si>
  <si>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</si>
  <si>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</si>
  <si>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</si>
  <si>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</si>
  <si>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</si>
  <si>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</si>
  <si>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</si>
  <si>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</si>
  <si>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</si>
  <si>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</si>
  <si>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</si>
  <si>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</si>
  <si>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</si>
  <si>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</si>
  <si>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</si>
  <si>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Bangkok</t>
    <phoneticPr fontId="2"/>
  </si>
  <si>
    <t>VOY</t>
    <phoneticPr fontId="2"/>
  </si>
  <si>
    <t>BKK</t>
    <phoneticPr fontId="2"/>
  </si>
  <si>
    <t>E</t>
    <phoneticPr fontId="2"/>
  </si>
  <si>
    <t>NYK PAULA</t>
  </si>
  <si>
    <t>ARICA BRIDGE</t>
  </si>
  <si>
    <t>Closing</t>
    <phoneticPr fontId="2"/>
  </si>
  <si>
    <t>Sailing</t>
    <phoneticPr fontId="2"/>
  </si>
  <si>
    <t>ETA</t>
    <phoneticPr fontId="2"/>
  </si>
  <si>
    <t>1031N</t>
  </si>
  <si>
    <t>2026-02-27T00:00:00</t>
  </si>
  <si>
    <t>2026-03-13T00:00:00</t>
  </si>
  <si>
    <t>ONE CLARA</t>
  </si>
  <si>
    <t>002N</t>
  </si>
  <si>
    <t>2026-02-24T00:00:00</t>
  </si>
  <si>
    <t>271N</t>
  </si>
  <si>
    <t>003N</t>
  </si>
  <si>
    <t>1032N</t>
  </si>
  <si>
    <t>272N</t>
  </si>
  <si>
    <t>2026-03-06T00:00:00</t>
  </si>
  <si>
    <t>2026-03-20T00:00:00</t>
  </si>
  <si>
    <t>2026-03-27T00:00:00</t>
  </si>
  <si>
    <t>2026-02-28T00:00:00</t>
  </si>
  <si>
    <t>2026-03-05T00:00:00</t>
  </si>
  <si>
    <t>2026-03-09T00:00:00</t>
  </si>
  <si>
    <t>2026-03-19T00:00:00</t>
  </si>
  <si>
    <t>2026-03-26T00:00:00</t>
  </si>
  <si>
    <t>2026-03-30T00:00:00</t>
  </si>
  <si>
    <t>2026-03-11T00:00:00</t>
  </si>
  <si>
    <t>2026-03-16T00:00:00</t>
  </si>
  <si>
    <t>2026-04-06T00:00:00</t>
  </si>
  <si>
    <t>2026-04-10T00:00:00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</si>
</sst>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177" fontId="23" fillId="0" borderId="25" xfId="0" applyNumberFormat="1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32" xfId="1" applyNumberFormat="1" applyFont="1" applyFill="1" applyBorder="1" applyAlignment="1">
      <alignment horizontal="center" vertical="center" wrapText="1"/>
    </xf>
    <xf numFmtId="0" fontId="19" fillId="3" borderId="33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177" fontId="23" fillId="0" borderId="34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19" fillId="3" borderId="31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333376</xdr:colOff>
      <xdr:row>12</xdr:row>
      <xdr:rowOff>381000</xdr:rowOff>
    </xdr:from>
    <xdr:to>
      <xdr:col>6</xdr:col>
      <xdr:colOff>119062</xdr:colOff>
      <xdr:row>15</xdr:row>
      <xdr:rowOff>61915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6" y="9810750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26</xdr:col>
      <xdr:colOff>224329</xdr:colOff>
      <xdr:row>178</xdr:row>
      <xdr:rowOff>3175</xdr:rowOff>
    </xdr:from>
    <xdr:to>
      <xdr:col>38</xdr:col>
      <xdr:colOff>489989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12</xdr:col>
      <xdr:colOff>2066926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I1" sqref="I1:L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6.75" customWidth="1"/>
    <col min="8" max="8" width="10.125" customWidth="1"/>
    <col min="9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23</v>
      </c>
      <c r="B1" s="38"/>
      <c r="C1" s="38"/>
      <c r="D1" s="38"/>
      <c r="E1" s="38"/>
      <c r="F1" s="60" t="s">
        <v>3</v>
      </c>
      <c r="G1" s="60"/>
      <c r="H1" s="6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57">
        <v>46071</v>
      </c>
      <c r="F3" s="58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69" t="s">
        <v>0</v>
      </c>
      <c r="B4" s="63" t="s">
        <v>24</v>
      </c>
      <c r="C4" s="63" t="s">
        <v>5</v>
      </c>
      <c r="D4" s="53" t="s">
        <v>25</v>
      </c>
      <c r="E4" s="54" t="s">
        <v>21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70"/>
      <c r="B5" s="71"/>
      <c r="C5" s="71"/>
      <c r="D5" s="55" t="s">
        <v>19</v>
      </c>
      <c r="E5" s="56" t="s">
        <v>20</v>
      </c>
      <c r="F5" s="24"/>
      <c r="G5" s="3"/>
      <c r="J5" s="59" t="s">
        <v>29</v>
      </c>
      <c r="K5" s="43" t="s">
        <v>30</v>
      </c>
      <c r="L5" s="43" t="s">
        <v>31</v>
      </c>
      <c r="M5" s="3"/>
      <c r="N5" s="3"/>
    </row>
    <row r="6" spans="1:19" s="3" customFormat="1" ht="57" customHeight="1" thickBot="1">
      <c r="A6" s="40" t="s">
        <v>35</v>
      </c>
      <c r="B6" s="41" t="s">
        <v>36</v>
      </c>
      <c r="C6" s="42" t="str">
        <f>TEXT(DATEVALUE(LEFT(J6, 10)), "m/d")</f>
        <v>2/24</v>
      </c>
      <c r="D6" s="42" t="str">
        <f t="shared" ref="D6:E9" si="0">TEXT(DATEVALUE(LEFT(K6, 10)), "m/d")</f>
        <v>2/28</v>
      </c>
      <c r="E6" s="43" t="str">
        <f t="shared" si="0"/>
        <v>3/11</v>
      </c>
      <c r="F6" s="35"/>
      <c r="J6" s="59" t="s">
        <v>37</v>
      </c>
      <c r="K6" s="43" t="s">
        <v>45</v>
      </c>
      <c r="L6" s="43" t="s">
        <v>51</v>
      </c>
      <c r="M6" s="10"/>
      <c r="N6" s="10"/>
    </row>
    <row r="7" spans="1:19" s="3" customFormat="1" ht="57" customHeight="1" thickBot="1">
      <c r="A7" s="48" t="s">
        <v>27</v>
      </c>
      <c r="B7" s="49" t="s">
        <v>32</v>
      </c>
      <c r="C7" s="50" t="str">
        <f t="shared" ref="C7:C9" si="1">TEXT(DATEVALUE(LEFT(J7, 10)), "m/d")</f>
        <v>2/27</v>
      </c>
      <c r="D7" s="50" t="str">
        <f t="shared" si="0"/>
        <v>3/5</v>
      </c>
      <c r="E7" s="51" t="str">
        <f t="shared" si="0"/>
        <v>3/16</v>
      </c>
      <c r="F7" s="35"/>
      <c r="J7" s="59" t="s">
        <v>33</v>
      </c>
      <c r="K7" s="43" t="s">
        <v>46</v>
      </c>
      <c r="L7" s="43" t="s">
        <v>52</v>
      </c>
      <c r="M7" s="10"/>
      <c r="N7" s="10"/>
    </row>
    <row r="8" spans="1:19" s="3" customFormat="1" ht="57" customHeight="1" thickBot="1">
      <c r="A8" s="48" t="s">
        <v>28</v>
      </c>
      <c r="B8" s="49" t="s">
        <v>38</v>
      </c>
      <c r="C8" s="50" t="str">
        <f t="shared" si="1"/>
        <v>3/6</v>
      </c>
      <c r="D8" s="50" t="str">
        <f t="shared" si="0"/>
        <v>3/9</v>
      </c>
      <c r="E8" s="51" t="str">
        <f t="shared" si="0"/>
        <v>3/20</v>
      </c>
      <c r="F8" s="35"/>
      <c r="J8" s="59" t="s">
        <v>42</v>
      </c>
      <c r="K8" s="43" t="s">
        <v>47</v>
      </c>
      <c r="L8" s="43" t="s">
        <v>43</v>
      </c>
      <c r="M8" s="10"/>
      <c r="N8" s="10"/>
    </row>
    <row r="9" spans="1:19" s="3" customFormat="1" ht="57" customHeight="1" thickBot="1">
      <c r="A9" s="48" t="s">
        <v>35</v>
      </c>
      <c r="B9" s="49" t="s">
        <v>39</v>
      </c>
      <c r="C9" s="50" t="str">
        <f t="shared" si="1"/>
        <v>3/13</v>
      </c>
      <c r="D9" s="50" t="str">
        <f t="shared" si="0"/>
        <v>3/19</v>
      </c>
      <c r="E9" s="51" t="str">
        <f t="shared" si="0"/>
        <v>3/30</v>
      </c>
      <c r="F9" s="35"/>
      <c r="J9" s="59" t="s">
        <v>34</v>
      </c>
      <c r="K9" s="43" t="s">
        <v>48</v>
      </c>
      <c r="L9" s="43" t="s">
        <v>50</v>
      </c>
      <c r="M9" s="10"/>
      <c r="N9" s="10"/>
    </row>
    <row r="10" spans="1:19" s="3" customFormat="1" ht="57" customHeight="1" thickBot="1">
      <c r="A10" s="48" t="s">
        <v>27</v>
      </c>
      <c r="B10" s="49" t="s">
        <v>40</v>
      </c>
      <c r="C10" s="50" t="str">
        <f t="shared" ref="C10" si="2">TEXT(DATEVALUE(LEFT(J10, 10)), "m/d")</f>
        <v>3/20</v>
      </c>
      <c r="D10" s="50" t="str">
        <f t="shared" ref="D10" si="3">TEXT(DATEVALUE(LEFT(K10, 10)), "m/d")</f>
        <v>3/26</v>
      </c>
      <c r="E10" s="51" t="str">
        <f t="shared" ref="E10" si="4">TEXT(DATEVALUE(LEFT(L10, 10)), "m/d")</f>
        <v>4/6</v>
      </c>
      <c r="F10" s="35"/>
      <c r="J10" s="59" t="s">
        <v>43</v>
      </c>
      <c r="K10" s="43" t="s">
        <v>49</v>
      </c>
      <c r="L10" s="43" t="s">
        <v>53</v>
      </c>
      <c r="M10" s="10"/>
      <c r="N10" s="10"/>
    </row>
    <row r="11" spans="1:19" s="3" customFormat="1" ht="57" customHeight="1" thickBot="1">
      <c r="A11" s="44" t="s">
        <v>28</v>
      </c>
      <c r="B11" s="45" t="s">
        <v>41</v>
      </c>
      <c r="C11" s="46" t="str">
        <f t="shared" ref="C11" si="5">TEXT(DATEVALUE(LEFT(J11, 10)), "m/d")</f>
        <v>3/27</v>
      </c>
      <c r="D11" s="46" t="str">
        <f t="shared" ref="D11" si="6">TEXT(DATEVALUE(LEFT(K11, 10)), "m/d")</f>
        <v>3/30</v>
      </c>
      <c r="E11" s="47" t="str">
        <f t="shared" ref="E11" si="7">TEXT(DATEVALUE(LEFT(L11, 10)), "m/d")</f>
        <v>4/10</v>
      </c>
      <c r="F11" s="35"/>
      <c r="J11" s="59" t="s">
        <v>44</v>
      </c>
      <c r="K11" s="43" t="s">
        <v>50</v>
      </c>
      <c r="L11" s="43" t="s">
        <v>54</v>
      </c>
      <c r="M11" s="10"/>
      <c r="N11" s="10"/>
    </row>
    <row r="12" spans="1:19" s="3" customFormat="1" ht="57" customHeight="1" thickBot="1">
      <c r="A12" s="39"/>
      <c r="B12" s="21"/>
      <c r="C12" s="35"/>
      <c r="D12" s="35"/>
      <c r="E12" s="35"/>
      <c r="F12" s="35"/>
      <c r="J12" s="59"/>
      <c r="K12" s="43"/>
      <c r="L12" s="43"/>
      <c r="M12" s="10"/>
      <c r="N12" s="10"/>
    </row>
    <row r="13" spans="1:19" s="3" customFormat="1" ht="57" customHeight="1" thickBot="1">
      <c r="A13" s="39"/>
      <c r="B13" s="21"/>
      <c r="C13" s="35"/>
      <c r="D13" s="35"/>
      <c r="E13" s="35"/>
      <c r="F13" s="35"/>
      <c r="J13" s="59"/>
      <c r="K13" s="43"/>
      <c r="L13" s="43"/>
      <c r="M13" s="10"/>
      <c r="N13" s="10"/>
    </row>
    <row r="14" spans="1:19" s="3" customFormat="1" ht="57" customHeight="1" thickBot="1">
      <c r="A14" s="39"/>
      <c r="B14" s="21"/>
      <c r="C14" s="35"/>
      <c r="D14" s="35"/>
      <c r="E14" s="35"/>
      <c r="F14" s="35"/>
      <c r="J14" s="59"/>
      <c r="K14" s="43"/>
      <c r="L14" s="43"/>
      <c r="M14" s="10"/>
      <c r="N14" s="10"/>
    </row>
    <row r="15" spans="1:19" s="3" customFormat="1" ht="57" customHeight="1">
      <c r="A15" s="39"/>
      <c r="B15" s="21"/>
      <c r="C15" s="35"/>
      <c r="D15" s="35"/>
      <c r="E15" s="35"/>
      <c r="F15" s="35"/>
      <c r="J15" s="59"/>
      <c r="K15" s="43"/>
      <c r="L15" s="43"/>
      <c r="M15" s="10"/>
      <c r="N15" s="10"/>
    </row>
    <row r="16" spans="1:19" s="3" customFormat="1" ht="57" customHeight="1">
      <c r="A16" s="39"/>
      <c r="B16" s="21"/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52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61" t="s">
        <v>0</v>
      </c>
      <c r="B29" s="63" t="s">
        <v>2</v>
      </c>
      <c r="C29" s="65" t="s">
        <v>5</v>
      </c>
      <c r="D29" s="67" t="s">
        <v>19</v>
      </c>
      <c r="E29" s="32" t="s">
        <v>22</v>
      </c>
      <c r="F29" s="33"/>
      <c r="H29" s="2"/>
    </row>
    <row r="30" spans="1:14" s="3" customFormat="1" ht="35.25">
      <c r="A30" s="62"/>
      <c r="B30" s="64"/>
      <c r="C30" s="66"/>
      <c r="D30" s="68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H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2026-02-18T08:13:33Z</cp:lastPrinted>
  <dcterms:created xsi:type="dcterms:W3CDTF">2016-03-18T07:26:58Z</dcterms:created>
  <dcterms:modified xsi:type="dcterms:W3CDTF">2026-02-18T08:14:27Z</dcterms:modified>
</cp:coreProperties>
</file>