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E7E9261A-9818-494F-8411-0FF779B1C678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D10" i="7"/>
  <c r="E10" i="7"/>
  <c r="D11" i="7"/>
  <c r="E11" i="7"/>
  <c r="D12" i="7"/>
  <c r="E12" i="7"/>
  <c r="C7" i="7"/>
  <c r="C8" i="7"/>
  <c r="C9" i="7"/>
  <c r="C10" i="7"/>
  <c r="C11" i="7"/>
  <c r="C12" i="7"/>
  <c r="C6" i="7"/>
</calcChain>
</file>

<file path=xl/sharedStrings.xml><?xml version="1.0" encoding="utf-8"?>
<sst xmlns="http://schemas.openxmlformats.org/spreadsheetml/2006/main" count="67" uniqueCount="57">
  <si>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</si>
  <si>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</si>
  <si>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</si>
  <si>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</si>
  <si>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</si>
  <si>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</si>
  <si>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</si>
  <si>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</si>
  <si>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</si>
  <si>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</si>
  <si>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</si>
  <si>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</si>
  <si>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</si>
  <si>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</si>
  <si>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</si>
  <si>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</si>
  <si>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</si>
  <si>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</si>
  <si>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</si>
  <si>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</si>
  <si>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</si>
  <si>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</si>
  <si>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</si>
  <si>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VOY</t>
    <phoneticPr fontId="2"/>
  </si>
  <si>
    <t>S</t>
    <phoneticPr fontId="2"/>
  </si>
  <si>
    <t>　        　　　IMPORT SCHEDULE ‐ ORIGIN : Xingang</t>
    <phoneticPr fontId="2"/>
  </si>
  <si>
    <t>XIN</t>
    <phoneticPr fontId="2"/>
  </si>
  <si>
    <t>TBA</t>
  </si>
  <si>
    <t>TBA1</t>
  </si>
  <si>
    <t>TBA2</t>
  </si>
  <si>
    <t>TBA3</t>
  </si>
  <si>
    <t>SITC SUBIC</t>
  </si>
  <si>
    <t>SITC PINGHE</t>
  </si>
  <si>
    <t>Wed 4th Mar 2026/ 12:00:00 GMT</t>
  </si>
  <si>
    <t>Sat 7th Mar 2026</t>
  </si>
  <si>
    <t>Fri 13th Mar 2026</t>
  </si>
  <si>
    <t>Wed 11th Mar 2026/ 12:00:00 GMT</t>
  </si>
  <si>
    <t>Sat 14th Mar 2026</t>
  </si>
  <si>
    <t>Fri 20th Mar 2026</t>
  </si>
  <si>
    <t>Wed 18th Mar 2026/ 12:00:00 GMT</t>
  </si>
  <si>
    <t>Sat 21st Mar 2026</t>
  </si>
  <si>
    <t>Fri 27th Mar 2026</t>
  </si>
  <si>
    <t>Wed 25th Mar 2026/ 12:00:00 GMT</t>
  </si>
  <si>
    <t>Sat 28th Mar 2026</t>
  </si>
  <si>
    <t>Fri 3rd Apr 2026</t>
  </si>
  <si>
    <t>2609E</t>
    <phoneticPr fontId="2"/>
  </si>
  <si>
    <t>2611E</t>
    <phoneticPr fontId="2"/>
  </si>
  <si>
    <t>2613E</t>
    <phoneticPr fontId="2"/>
  </si>
  <si>
    <t>Wed 1st Apr 2026/ 12:00:00 GMT</t>
  </si>
  <si>
    <t>Sat 4th Apr 2026</t>
  </si>
  <si>
    <t>Fri 10th Apr 2026</t>
  </si>
  <si>
    <t>Wed 8th Apr 2026/ 12:00:00 GMT</t>
  </si>
  <si>
    <t>Sat 11th Apr 2026</t>
  </si>
  <si>
    <t>Fri 17th Apr 2026</t>
  </si>
  <si>
    <t>Wed 15th Apr 2026/ 12:00:00 GMT</t>
  </si>
  <si>
    <t>Sat 18th Apr 2026</t>
  </si>
  <si>
    <t>Fri 24th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</si>
</sst>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177" fontId="23" fillId="0" borderId="21" xfId="0" applyNumberFormat="1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77" fontId="23" fillId="0" borderId="22" xfId="0" applyNumberFormat="1" applyFont="1" applyBorder="1" applyAlignment="1">
      <alignment horizontal="center" vertical="center" wrapText="1"/>
    </xf>
    <xf numFmtId="177" fontId="23" fillId="0" borderId="29" xfId="0" applyNumberFormat="1" applyFont="1" applyBorder="1" applyAlignment="1">
      <alignment horizontal="center" vertical="center" wrapText="1"/>
    </xf>
    <xf numFmtId="177" fontId="23" fillId="0" borderId="30" xfId="0" applyNumberFormat="1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177" fontId="23" fillId="0" borderId="32" xfId="0" applyNumberFormat="1" applyFont="1" applyBorder="1" applyAlignment="1">
      <alignment horizontal="center" vertical="center" wrapText="1"/>
    </xf>
    <xf numFmtId="177" fontId="23" fillId="0" borderId="33" xfId="0" applyNumberFormat="1" applyFont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177" fontId="23" fillId="0" borderId="9" xfId="0" applyNumberFormat="1" applyFont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476252</xdr:colOff>
      <xdr:row>13</xdr:row>
      <xdr:rowOff>595312</xdr:rowOff>
    </xdr:from>
    <xdr:to>
      <xdr:col>6</xdr:col>
      <xdr:colOff>381000</xdr:colOff>
      <xdr:row>16</xdr:row>
      <xdr:rowOff>276227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2" y="10739437"/>
          <a:ext cx="16287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25</xdr:col>
      <xdr:colOff>652954</xdr:colOff>
      <xdr:row>178</xdr:row>
      <xdr:rowOff>3175</xdr:rowOff>
    </xdr:from>
    <xdr:to>
      <xdr:col>38</xdr:col>
      <xdr:colOff>228052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12</xdr:col>
      <xdr:colOff>1804988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I1" sqref="I1:L104857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10.25" customWidth="1"/>
    <col min="8" max="8" width="10.125" customWidth="1"/>
    <col min="9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25</v>
      </c>
      <c r="B1" s="38"/>
      <c r="C1" s="38"/>
      <c r="D1" s="38"/>
      <c r="E1" s="48"/>
      <c r="F1" s="57" t="s">
        <v>3</v>
      </c>
      <c r="G1" s="57"/>
      <c r="H1" s="57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6">
        <v>46072</v>
      </c>
      <c r="F3" s="47" t="s">
        <v>24</v>
      </c>
      <c r="G3" s="19"/>
      <c r="I3" s="9"/>
      <c r="J3" s="3"/>
      <c r="K3" s="3"/>
      <c r="L3" s="3"/>
      <c r="M3" s="3"/>
      <c r="N3" s="3"/>
    </row>
    <row r="4" spans="1:19" s="2" customFormat="1" ht="87" customHeight="1">
      <c r="A4" s="66" t="s">
        <v>0</v>
      </c>
      <c r="B4" s="60" t="s">
        <v>23</v>
      </c>
      <c r="C4" s="60" t="s">
        <v>5</v>
      </c>
      <c r="D4" s="42" t="s">
        <v>26</v>
      </c>
      <c r="E4" s="43" t="s">
        <v>21</v>
      </c>
      <c r="F4" s="36"/>
      <c r="G4" s="3"/>
      <c r="J4" s="3"/>
      <c r="K4" s="3"/>
      <c r="L4" s="3"/>
      <c r="M4" s="3"/>
      <c r="N4" s="3"/>
    </row>
    <row r="5" spans="1:19" s="2" customFormat="1" ht="38.25" customHeight="1" thickBot="1">
      <c r="A5" s="67"/>
      <c r="B5" s="68"/>
      <c r="C5" s="68"/>
      <c r="D5" s="44" t="s">
        <v>19</v>
      </c>
      <c r="E5" s="45" t="s">
        <v>20</v>
      </c>
      <c r="F5" s="24"/>
      <c r="G5" s="3"/>
      <c r="J5" s="3"/>
      <c r="K5" s="3"/>
      <c r="L5" s="3"/>
      <c r="M5" s="3"/>
      <c r="N5" s="3"/>
    </row>
    <row r="6" spans="1:19" s="3" customFormat="1" ht="57" customHeight="1">
      <c r="A6" s="39" t="s">
        <v>31</v>
      </c>
      <c r="B6" s="40" t="s">
        <v>45</v>
      </c>
      <c r="C6" s="51" t="str">
        <f>TEXT(DATE(VALUE(RIGHT(SUBSTITUTE(J6,"/ 12:00:00 GMT",""), 4)), MONTH(1&amp;MID(J6, FIND(" ",J6, 5) + 1, 3)), VALUE(MID(J6, FIND(" ",J6, 1) + 1, IF(ISNUMBER(VALUE(MID(J6, 6, 1))), 2, 1)))), "MM/DD")</f>
        <v>03/04</v>
      </c>
      <c r="D6" s="51" t="str">
        <f t="shared" ref="D6:E13" si="0">TEXT(DATE(VALUE(RIGHT(SUBSTITUTE(K6,"/ 12:00:00 GMT",""), 4)), MONTH(1&amp;MID(K6, FIND(" ",K6, 5) + 1, 3)), VALUE(MID(K6, FIND(" ",K6, 1) + 1, IF(ISNUMBER(VALUE(MID(K6, 6, 1))), 2, 1)))), "MM/DD")</f>
        <v>03/07</v>
      </c>
      <c r="E6" s="53" t="str">
        <f t="shared" si="0"/>
        <v>03/13</v>
      </c>
      <c r="F6" s="35"/>
      <c r="J6" s="56" t="s">
        <v>33</v>
      </c>
      <c r="K6" s="56" t="s">
        <v>34</v>
      </c>
      <c r="L6" s="56" t="s">
        <v>35</v>
      </c>
      <c r="M6" s="10"/>
      <c r="N6" s="10"/>
    </row>
    <row r="7" spans="1:19" s="3" customFormat="1" ht="57" customHeight="1">
      <c r="A7" s="49" t="s">
        <v>32</v>
      </c>
      <c r="B7" s="50" t="s">
        <v>46</v>
      </c>
      <c r="C7" s="54" t="str">
        <f t="shared" ref="C7:C13" si="1">TEXT(DATE(VALUE(RIGHT(SUBSTITUTE(J7,"/ 12:00:00 GMT",""), 4)), MONTH(1&amp;MID(J7, FIND(" ",J7, 5) + 1, 3)), VALUE(MID(J7, FIND(" ",J7, 1) + 1, IF(ISNUMBER(VALUE(MID(J7, 6, 1))), 2, 1)))), "MM/DD")</f>
        <v>03/11</v>
      </c>
      <c r="D7" s="54" t="str">
        <f t="shared" si="0"/>
        <v>03/14</v>
      </c>
      <c r="E7" s="55" t="str">
        <f t="shared" si="0"/>
        <v>03/20</v>
      </c>
      <c r="F7" s="35"/>
      <c r="J7" s="56" t="s">
        <v>36</v>
      </c>
      <c r="K7" s="56" t="s">
        <v>37</v>
      </c>
      <c r="L7" s="56" t="s">
        <v>38</v>
      </c>
      <c r="M7" s="10"/>
      <c r="N7" s="10"/>
    </row>
    <row r="8" spans="1:19" s="3" customFormat="1" ht="57" customHeight="1">
      <c r="A8" s="49" t="s">
        <v>31</v>
      </c>
      <c r="B8" s="50" t="s">
        <v>46</v>
      </c>
      <c r="C8" s="54" t="str">
        <f t="shared" si="1"/>
        <v>03/18</v>
      </c>
      <c r="D8" s="54" t="str">
        <f t="shared" si="0"/>
        <v>03/21</v>
      </c>
      <c r="E8" s="55" t="str">
        <f t="shared" si="0"/>
        <v>03/27</v>
      </c>
      <c r="F8" s="35"/>
      <c r="J8" s="56" t="s">
        <v>39</v>
      </c>
      <c r="K8" s="56" t="s">
        <v>40</v>
      </c>
      <c r="L8" s="56" t="s">
        <v>41</v>
      </c>
      <c r="M8" s="10"/>
      <c r="N8" s="10"/>
    </row>
    <row r="9" spans="1:19" s="3" customFormat="1" ht="57" customHeight="1">
      <c r="A9" s="49" t="s">
        <v>32</v>
      </c>
      <c r="B9" s="50" t="s">
        <v>47</v>
      </c>
      <c r="C9" s="54" t="str">
        <f t="shared" si="1"/>
        <v>03/25</v>
      </c>
      <c r="D9" s="54" t="str">
        <f t="shared" si="0"/>
        <v>03/28</v>
      </c>
      <c r="E9" s="55" t="str">
        <f t="shared" si="0"/>
        <v>04/03</v>
      </c>
      <c r="F9" s="35"/>
      <c r="J9" s="56" t="s">
        <v>42</v>
      </c>
      <c r="K9" s="56" t="s">
        <v>43</v>
      </c>
      <c r="L9" s="56" t="s">
        <v>44</v>
      </c>
      <c r="M9" s="10"/>
      <c r="N9" s="10"/>
    </row>
    <row r="10" spans="1:19" s="3" customFormat="1" ht="57" customHeight="1">
      <c r="A10" s="49" t="s">
        <v>27</v>
      </c>
      <c r="B10" s="50" t="s">
        <v>28</v>
      </c>
      <c r="C10" s="54" t="str">
        <f t="shared" si="1"/>
        <v>04/01</v>
      </c>
      <c r="D10" s="54" t="str">
        <f t="shared" si="0"/>
        <v>04/04</v>
      </c>
      <c r="E10" s="55" t="str">
        <f t="shared" si="0"/>
        <v>04/10</v>
      </c>
      <c r="F10" s="35"/>
      <c r="J10" s="56" t="s">
        <v>48</v>
      </c>
      <c r="K10" s="56" t="s">
        <v>49</v>
      </c>
      <c r="L10" s="56" t="s">
        <v>50</v>
      </c>
      <c r="M10" s="10"/>
      <c r="N10" s="10"/>
    </row>
    <row r="11" spans="1:19" s="3" customFormat="1" ht="57" customHeight="1">
      <c r="A11" s="49" t="s">
        <v>27</v>
      </c>
      <c r="B11" s="50" t="s">
        <v>29</v>
      </c>
      <c r="C11" s="54" t="str">
        <f t="shared" si="1"/>
        <v>04/08</v>
      </c>
      <c r="D11" s="54" t="str">
        <f t="shared" si="0"/>
        <v>04/11</v>
      </c>
      <c r="E11" s="55" t="str">
        <f t="shared" si="0"/>
        <v>04/17</v>
      </c>
      <c r="F11" s="35"/>
      <c r="J11" s="56" t="s">
        <v>51</v>
      </c>
      <c r="K11" s="56" t="s">
        <v>52</v>
      </c>
      <c r="L11" s="56" t="s">
        <v>53</v>
      </c>
      <c r="M11" s="10"/>
      <c r="N11" s="10"/>
    </row>
    <row r="12" spans="1:19" s="3" customFormat="1" ht="57" customHeight="1" thickBot="1">
      <c r="A12" s="69" t="s">
        <v>27</v>
      </c>
      <c r="B12" s="70" t="s">
        <v>30</v>
      </c>
      <c r="C12" s="71" t="str">
        <f t="shared" si="1"/>
        <v>04/15</v>
      </c>
      <c r="D12" s="71" t="str">
        <f t="shared" si="0"/>
        <v>04/18</v>
      </c>
      <c r="E12" s="72" t="str">
        <f t="shared" si="0"/>
        <v>04/24</v>
      </c>
      <c r="F12" s="35"/>
      <c r="J12" s="56" t="s">
        <v>54</v>
      </c>
      <c r="K12" s="56" t="s">
        <v>55</v>
      </c>
      <c r="L12" s="56" t="s">
        <v>56</v>
      </c>
      <c r="M12" s="10"/>
      <c r="N12" s="10"/>
    </row>
    <row r="13" spans="1:19" s="3" customFormat="1" ht="57" customHeight="1">
      <c r="A13" s="73"/>
      <c r="B13" s="74"/>
      <c r="C13" s="75"/>
      <c r="D13" s="75"/>
      <c r="E13" s="75"/>
      <c r="F13" s="35"/>
      <c r="J13" s="56"/>
      <c r="K13" s="56"/>
      <c r="L13" s="56"/>
      <c r="M13" s="10"/>
      <c r="N13" s="10"/>
    </row>
    <row r="14" spans="1:19" s="3" customFormat="1" ht="57" customHeight="1">
      <c r="A14" s="52"/>
      <c r="B14" s="21"/>
      <c r="C14" s="35"/>
      <c r="D14" s="35"/>
      <c r="E14" s="35"/>
      <c r="F14" s="35"/>
      <c r="J14" s="10"/>
      <c r="K14" s="10"/>
      <c r="L14" s="10"/>
      <c r="M14" s="10"/>
      <c r="N14" s="10"/>
    </row>
    <row r="15" spans="1:19" s="3" customFormat="1" ht="57" customHeight="1">
      <c r="F15" s="35"/>
      <c r="J15" s="10"/>
      <c r="K15" s="10"/>
      <c r="L15" s="10"/>
      <c r="M15" s="10"/>
      <c r="N15" s="10"/>
    </row>
    <row r="16" spans="1:19" s="3" customFormat="1" ht="57" customHeight="1">
      <c r="F16" s="35"/>
      <c r="J16" s="10"/>
      <c r="K16" s="10"/>
      <c r="L16" s="10"/>
      <c r="M16" s="10"/>
      <c r="N16" s="10"/>
    </row>
    <row r="17" spans="1:14" s="10" customFormat="1" ht="57" customHeight="1">
      <c r="F17" s="35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18</v>
      </c>
      <c r="B26" s="1"/>
      <c r="C26" s="1"/>
      <c r="D26" s="1"/>
      <c r="E26" s="1"/>
      <c r="F26" s="1"/>
      <c r="G26" s="41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4</v>
      </c>
      <c r="F28" s="20"/>
      <c r="G28" s="19" t="s">
        <v>1</v>
      </c>
    </row>
    <row r="29" spans="1:14" s="3" customFormat="1" ht="57" customHeight="1">
      <c r="A29" s="58" t="s">
        <v>0</v>
      </c>
      <c r="B29" s="60" t="s">
        <v>2</v>
      </c>
      <c r="C29" s="62" t="s">
        <v>5</v>
      </c>
      <c r="D29" s="64" t="s">
        <v>19</v>
      </c>
      <c r="E29" s="32" t="s">
        <v>22</v>
      </c>
      <c r="F29" s="33"/>
      <c r="H29" s="2"/>
    </row>
    <row r="30" spans="1:14" s="3" customFormat="1" ht="35.25">
      <c r="A30" s="59"/>
      <c r="B30" s="61"/>
      <c r="C30" s="63"/>
      <c r="D30" s="65"/>
      <c r="E30" s="27" t="s">
        <v>20</v>
      </c>
      <c r="F30" s="34"/>
    </row>
    <row r="31" spans="1:14" s="3" customFormat="1" ht="57" customHeight="1">
      <c r="A31" s="16" t="s">
        <v>6</v>
      </c>
      <c r="B31" s="14" t="s">
        <v>7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8</v>
      </c>
      <c r="B32" s="15" t="s">
        <v>9</v>
      </c>
      <c r="C32" s="22">
        <v>45078</v>
      </c>
      <c r="D32" s="23">
        <v>45086</v>
      </c>
      <c r="E32" s="18" t="s">
        <v>17</v>
      </c>
      <c r="F32" s="21"/>
      <c r="G32" s="10"/>
      <c r="H32" s="10"/>
    </row>
    <row r="33" spans="1:8" s="3" customFormat="1" ht="57" customHeight="1">
      <c r="A33" s="17" t="s">
        <v>10</v>
      </c>
      <c r="B33" s="15" t="s">
        <v>11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12</v>
      </c>
      <c r="B34" s="15" t="s">
        <v>13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14</v>
      </c>
      <c r="B35" s="15" t="s">
        <v>15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10</v>
      </c>
      <c r="B36" s="29" t="s">
        <v>16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F1:H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2026-02-19T00:59:06Z</cp:lastPrinted>
  <dcterms:created xsi:type="dcterms:W3CDTF">2016-03-18T07:26:58Z</dcterms:created>
  <dcterms:modified xsi:type="dcterms:W3CDTF">2026-02-19T00:59:40Z</dcterms:modified>
</cp:coreProperties>
</file>