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3\アジア\"/>
    </mc:Choice>
  </mc:AlternateContent>
  <xr:revisionPtr revIDLastSave="0" documentId="13_ncr:1_{41D795ED-BE6D-4503-97E7-514310AECAD4}" xr6:coauthVersionLast="47" xr6:coauthVersionMax="47" xr10:uidLastSave="{00000000-0000-0000-0000-000000000000}"/>
  <bookViews>
    <workbookView xWindow="-120" yWindow="-120" windowWidth="29040" windowHeight="15720" tabRatio="525" xr2:uid="{00000000-000D-0000-FFFF-FFFF00000000}"/>
  </bookViews>
  <sheets>
    <sheet name="ORIGINAL_BUSAN" sheetId="7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g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ORIGINAL_BUSAN!$A$1:$I$21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0" i="7" l="1"/>
  <c r="D10" i="7"/>
  <c r="E10" i="7"/>
  <c r="C11" i="7"/>
  <c r="D11" i="7"/>
  <c r="E11" i="7"/>
  <c r="C12" i="7"/>
  <c r="D12" i="7"/>
  <c r="E12" i="7"/>
  <c r="C13" i="7"/>
  <c r="D13" i="7"/>
  <c r="E13" i="7"/>
  <c r="C14" i="7"/>
  <c r="D14" i="7"/>
  <c r="E14" i="7"/>
  <c r="C15" i="7"/>
  <c r="D15" i="7"/>
  <c r="E15" i="7"/>
  <c r="C16" i="7"/>
  <c r="D16" i="7"/>
  <c r="E16" i="7"/>
  <c r="C17" i="7"/>
  <c r="D17" i="7"/>
  <c r="E17" i="7"/>
  <c r="C7" i="7"/>
  <c r="D7" i="7"/>
  <c r="E7" i="7"/>
  <c r="C8" i="7"/>
  <c r="D8" i="7"/>
  <c r="E8" i="7"/>
  <c r="C9" i="7"/>
  <c r="D9" i="7"/>
  <c r="E9" i="7"/>
  <c r="D6" i="7" l="1"/>
  <c r="C5" i="7"/>
  <c r="E6" i="7"/>
  <c r="C6" i="7"/>
  <c r="E5" i="7"/>
  <c r="D5" i="7"/>
</calcChain>
</file>

<file path=xl/sharedStrings.xml><?xml version="1.0" encoding="utf-8"?>
<sst xmlns="http://schemas.openxmlformats.org/spreadsheetml/2006/main" count="77" uniqueCount="60">
  <si>
    <t>VESSEL</t>
    <phoneticPr fontId="2"/>
  </si>
  <si>
    <t>E</t>
    <phoneticPr fontId="2"/>
  </si>
  <si>
    <r>
      <rPr>
        <b/>
        <sz val="28"/>
        <rFont val="Arial"/>
        <family val="2"/>
      </rPr>
      <t>VOY</t>
    </r>
    <phoneticPr fontId="2"/>
  </si>
  <si>
    <t>東京海運輸入営業所
TEL:03-6731-7722/
FAX:03-6731-7352</t>
    <phoneticPr fontId="2"/>
  </si>
  <si>
    <t>　        　　　IMPORT SCHEDULE ‐ ORIGIN : MANILA</t>
    <phoneticPr fontId="2"/>
  </si>
  <si>
    <t>CUT</t>
    <phoneticPr fontId="2"/>
  </si>
  <si>
    <t>ETD</t>
    <phoneticPr fontId="2"/>
  </si>
  <si>
    <t>ETA</t>
    <phoneticPr fontId="2"/>
  </si>
  <si>
    <t>東京</t>
    <rPh sb="0" eb="2">
      <t>ト</t>
    </rPh>
    <phoneticPr fontId="2"/>
  </si>
  <si>
    <t>Closing</t>
    <phoneticPr fontId="2"/>
  </si>
  <si>
    <t>Sailing</t>
    <phoneticPr fontId="2"/>
  </si>
  <si>
    <t>ETA</t>
    <phoneticPr fontId="2"/>
  </si>
  <si>
    <t>2026-03-14T00:00:00</t>
  </si>
  <si>
    <t>2026-03-05T00:00:00</t>
  </si>
  <si>
    <t>2026-03-16T00:00:00</t>
  </si>
  <si>
    <t>2026-04-06T00:00:00</t>
  </si>
  <si>
    <t>ACX PEARL</t>
  </si>
  <si>
    <t>0287N</t>
  </si>
  <si>
    <t>MARINA ONE</t>
  </si>
  <si>
    <t>0049N</t>
  </si>
  <si>
    <t>IRENES RALLY</t>
  </si>
  <si>
    <t>0011N</t>
  </si>
  <si>
    <t>0288N</t>
  </si>
  <si>
    <t>0050N</t>
  </si>
  <si>
    <t>0012N</t>
  </si>
  <si>
    <t>0289N</t>
  </si>
  <si>
    <t>0051N</t>
  </si>
  <si>
    <t>0013N</t>
  </si>
  <si>
    <t>0290N</t>
  </si>
  <si>
    <t>0052N</t>
  </si>
  <si>
    <t>0014N</t>
  </si>
  <si>
    <t>0291N</t>
  </si>
  <si>
    <t>2026-02-25T00:00:00</t>
  </si>
  <si>
    <t>2026-03-11T00:00:00</t>
  </si>
  <si>
    <t>2026-03-20T00:00:00</t>
  </si>
  <si>
    <t>2026-03-26T00:00:00</t>
  </si>
  <si>
    <t>2026-04-02T00:00:00</t>
  </si>
  <si>
    <t>2026-04-09T00:00:00</t>
  </si>
  <si>
    <t>2026-04-14T00:00:00</t>
  </si>
  <si>
    <t>2026-04-21T00:00:00</t>
  </si>
  <si>
    <t>2026-04-28T00:00:00</t>
  </si>
  <si>
    <t>2026-05-05T00:00:00</t>
  </si>
  <si>
    <t>2026-05-12T00:00:00</t>
  </si>
  <si>
    <t>2026-05-19T00:00:00</t>
  </si>
  <si>
    <t>2026-03-28T00:00:00</t>
  </si>
  <si>
    <t>2026-04-16T00:00:00</t>
  </si>
  <si>
    <t>2026-04-18T00:00:00</t>
  </si>
  <si>
    <t>2026-04-25T00:00:00</t>
  </si>
  <si>
    <t>2026-05-07T00:00:00</t>
  </si>
  <si>
    <t>2026-05-09T00:00:00</t>
  </si>
  <si>
    <t>2026-05-16T00:00:00</t>
  </si>
  <si>
    <t>2026-05-28T00:00:00</t>
  </si>
  <si>
    <t>2026-03-25T00:00:00</t>
  </si>
  <si>
    <t>2026-04-04T00:00:00</t>
  </si>
  <si>
    <t>2026-04-13T00:00:00</t>
  </si>
  <si>
    <t>2026-04-27T00:00:00</t>
  </si>
  <si>
    <t>2026-05-04T00:00:00</t>
  </si>
  <si>
    <t>2026-05-18T00:00:00</t>
  </si>
  <si>
    <t>2026-05-25T00:00:00</t>
  </si>
  <si>
    <t>2026-06-06T00:00:00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</si>
</sst>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¥&quot;#,##0;[Red]&quot;¥&quot;\-#,##0"/>
    <numFmt numFmtId="8" formatCode="&quot;¥&quot;#,##0.00;[Red]&quot;¥&quot;\-#,##0.00"/>
    <numFmt numFmtId="176" formatCode="yyyy/m/d;@"/>
    <numFmt numFmtId="177" formatCode="0_);[Red]\(0\)"/>
    <numFmt numFmtId="178" formatCode="m/d;@"/>
  </numFmts>
  <fonts count="25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color theme="1"/>
      <name val="Meiryo UI"/>
      <family val="3"/>
      <charset val="128"/>
    </font>
    <font>
      <b/>
      <sz val="30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0"/>
      <color rgb="FF000000"/>
      <name val="Arial"/>
      <family val="2"/>
    </font>
    <font>
      <u/>
      <sz val="10"/>
      <color rgb="FF0070C0"/>
      <name val="Arial"/>
      <family val="2"/>
    </font>
    <font>
      <sz val="12"/>
      <name val="ＭＳ Ｐゴシック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b/>
      <sz val="28"/>
      <name val="Arial"/>
      <family val="2"/>
    </font>
    <font>
      <b/>
      <sz val="26"/>
      <name val="Arial"/>
      <family val="2"/>
    </font>
    <font>
      <sz val="28"/>
      <name val="Arial MT"/>
      <family val="2"/>
    </font>
    <font>
      <b/>
      <sz val="28"/>
      <name val="ＭＳ Ｐゴシック"/>
      <family val="3"/>
      <charset val="128"/>
    </font>
    <font>
      <sz val="11"/>
      <color theme="1"/>
      <name val="ＭＳ Ｐゴシック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3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13" fillId="0" borderId="0"/>
    <xf numFmtId="0" fontId="1" fillId="0" borderId="0">
      <alignment vertical="center"/>
    </xf>
    <xf numFmtId="0" fontId="12" fillId="0" borderId="0">
      <alignment vertical="center"/>
    </xf>
    <xf numFmtId="0" fontId="1" fillId="0" borderId="0"/>
    <xf numFmtId="0" fontId="14" fillId="0" borderId="0"/>
    <xf numFmtId="0" fontId="15" fillId="0" borderId="0"/>
    <xf numFmtId="0" fontId="16" fillId="0" borderId="0" applyNumberFormat="0" applyFill="0" applyBorder="0" applyAlignment="0" applyProtection="0"/>
    <xf numFmtId="0" fontId="15" fillId="0" borderId="0"/>
    <xf numFmtId="0" fontId="16" fillId="0" borderId="0" applyNumberFormat="0" applyFill="0" applyBorder="0" applyAlignment="0" applyProtection="0"/>
    <xf numFmtId="0" fontId="15" fillId="0" borderId="0"/>
    <xf numFmtId="0" fontId="12" fillId="0" borderId="0">
      <alignment vertical="center"/>
    </xf>
    <xf numFmtId="0" fontId="13" fillId="0" borderId="0"/>
    <xf numFmtId="0" fontId="17" fillId="0" borderId="0"/>
    <xf numFmtId="0" fontId="12" fillId="0" borderId="0" applyBorder="0"/>
    <xf numFmtId="0" fontId="24" fillId="0" borderId="0"/>
  </cellStyleXfs>
  <cellXfs count="47">
    <xf numFmtId="0" fontId="0" fillId="0" borderId="0" xfId="0">
      <alignment vertical="center"/>
    </xf>
    <xf numFmtId="0" fontId="3" fillId="2" borderId="0" xfId="1" applyFont="1" applyFill="1" applyAlignment="1">
      <alignment vertical="center"/>
    </xf>
    <xf numFmtId="0" fontId="4" fillId="0" borderId="0" xfId="1" applyFont="1" applyAlignment="1"/>
    <xf numFmtId="0" fontId="5" fillId="0" borderId="0" xfId="1" applyFont="1" applyFill="1" applyAlignment="1">
      <alignment vertical="center"/>
    </xf>
    <xf numFmtId="0" fontId="7" fillId="0" borderId="0" xfId="1" applyFont="1" applyFill="1" applyAlignment="1">
      <alignment vertical="center" wrapText="1"/>
    </xf>
    <xf numFmtId="0" fontId="8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10" fillId="0" borderId="0" xfId="1" applyFont="1" applyFill="1" applyAlignment="1">
      <alignment vertical="center"/>
    </xf>
    <xf numFmtId="0" fontId="4" fillId="0" borderId="0" xfId="2" applyFont="1" applyBorder="1" applyAlignment="1">
      <alignment horizontal="center" vertical="center"/>
    </xf>
    <xf numFmtId="177" fontId="0" fillId="0" borderId="0" xfId="0" applyNumberFormat="1">
      <alignment vertical="center"/>
    </xf>
    <xf numFmtId="0" fontId="18" fillId="0" borderId="0" xfId="1" applyFont="1" applyAlignment="1">
      <alignment horizontal="left" vertical="center"/>
    </xf>
    <xf numFmtId="176" fontId="18" fillId="0" borderId="0" xfId="1" applyNumberFormat="1" applyFont="1" applyFill="1" applyAlignment="1">
      <alignment vertical="center"/>
    </xf>
    <xf numFmtId="0" fontId="22" fillId="0" borderId="0" xfId="0" applyFont="1" applyFill="1" applyBorder="1" applyAlignment="1">
      <alignment horizontal="center" vertical="center" wrapText="1"/>
    </xf>
    <xf numFmtId="0" fontId="19" fillId="0" borderId="0" xfId="1" applyNumberFormat="1" applyFont="1" applyFill="1" applyBorder="1" applyAlignment="1">
      <alignment horizontal="center" vertical="center" wrapText="1"/>
    </xf>
    <xf numFmtId="0" fontId="23" fillId="3" borderId="3" xfId="1" applyNumberFormat="1" applyFont="1" applyFill="1" applyBorder="1" applyAlignment="1">
      <alignment horizontal="center" vertical="center" wrapText="1"/>
    </xf>
    <xf numFmtId="0" fontId="6" fillId="4" borderId="0" xfId="1" applyFont="1" applyFill="1" applyAlignment="1">
      <alignment horizontal="left" vertical="center"/>
    </xf>
    <xf numFmtId="0" fontId="3" fillId="4" borderId="0" xfId="1" applyFont="1" applyFill="1" applyAlignment="1">
      <alignment vertical="center"/>
    </xf>
    <xf numFmtId="177" fontId="3" fillId="4" borderId="0" xfId="1" applyNumberFormat="1" applyFont="1" applyFill="1" applyAlignment="1">
      <alignment vertical="center"/>
    </xf>
    <xf numFmtId="0" fontId="20" fillId="3" borderId="9" xfId="1" applyNumberFormat="1" applyFont="1" applyFill="1" applyBorder="1" applyAlignment="1">
      <alignment horizontal="center" vertical="center" wrapText="1"/>
    </xf>
    <xf numFmtId="178" fontId="22" fillId="0" borderId="10" xfId="0" applyNumberFormat="1" applyFont="1" applyFill="1" applyBorder="1" applyAlignment="1">
      <alignment horizontal="center" vertical="center" wrapText="1"/>
    </xf>
    <xf numFmtId="178" fontId="22" fillId="0" borderId="11" xfId="0" applyNumberFormat="1" applyFont="1" applyFill="1" applyBorder="1" applyAlignment="1">
      <alignment horizontal="center" vertical="center" wrapText="1"/>
    </xf>
    <xf numFmtId="0" fontId="22" fillId="0" borderId="12" xfId="0" applyFont="1" applyFill="1" applyBorder="1" applyAlignment="1">
      <alignment horizontal="center" vertical="center" wrapText="1"/>
    </xf>
    <xf numFmtId="178" fontId="22" fillId="0" borderId="12" xfId="0" applyNumberFormat="1" applyFont="1" applyFill="1" applyBorder="1" applyAlignment="1">
      <alignment horizontal="center" vertical="center" wrapText="1"/>
    </xf>
    <xf numFmtId="0" fontId="7" fillId="4" borderId="0" xfId="1" applyFont="1" applyFill="1" applyAlignment="1">
      <alignment horizontal="center" vertical="center" wrapText="1"/>
    </xf>
    <xf numFmtId="0" fontId="7" fillId="4" borderId="0" xfId="1" applyFont="1" applyFill="1" applyAlignment="1">
      <alignment horizontal="center" vertical="center"/>
    </xf>
    <xf numFmtId="14" fontId="18" fillId="0" borderId="0" xfId="1" applyNumberFormat="1" applyFont="1" applyBorder="1" applyAlignment="1">
      <alignment horizontal="center" vertical="center"/>
    </xf>
    <xf numFmtId="0" fontId="11" fillId="3" borderId="1" xfId="1" applyNumberFormat="1" applyFont="1" applyFill="1" applyBorder="1" applyAlignment="1">
      <alignment horizontal="center" vertical="center" wrapText="1"/>
    </xf>
    <xf numFmtId="0" fontId="11" fillId="3" borderId="6" xfId="1" applyNumberFormat="1" applyFont="1" applyFill="1" applyBorder="1" applyAlignment="1">
      <alignment horizontal="center" vertical="center" wrapText="1"/>
    </xf>
    <xf numFmtId="0" fontId="19" fillId="3" borderId="5" xfId="1" applyNumberFormat="1" applyFont="1" applyFill="1" applyBorder="1" applyAlignment="1">
      <alignment horizontal="center" vertical="center" wrapText="1"/>
    </xf>
    <xf numFmtId="0" fontId="19" fillId="3" borderId="7" xfId="1" applyNumberFormat="1" applyFont="1" applyFill="1" applyBorder="1" applyAlignment="1">
      <alignment horizontal="center" vertical="center" wrapText="1"/>
    </xf>
    <xf numFmtId="0" fontId="20" fillId="3" borderId="2" xfId="1" applyNumberFormat="1" applyFont="1" applyFill="1" applyBorder="1" applyAlignment="1">
      <alignment horizontal="center" vertical="center" wrapText="1"/>
    </xf>
    <xf numFmtId="0" fontId="20" fillId="3" borderId="0" xfId="1" applyNumberFormat="1" applyFont="1" applyFill="1" applyBorder="1" applyAlignment="1">
      <alignment horizontal="center" vertical="center" wrapText="1"/>
    </xf>
    <xf numFmtId="0" fontId="21" fillId="3" borderId="4" xfId="1" applyNumberFormat="1" applyFont="1" applyFill="1" applyBorder="1" applyAlignment="1">
      <alignment horizontal="center" vertical="center" wrapText="1"/>
    </xf>
    <xf numFmtId="0" fontId="21" fillId="3" borderId="8" xfId="1" applyNumberFormat="1" applyFont="1" applyFill="1" applyBorder="1" applyAlignment="1">
      <alignment horizontal="center" vertical="center" wrapText="1"/>
    </xf>
    <xf numFmtId="0" fontId="22" fillId="0" borderId="13" xfId="0" applyFont="1" applyFill="1" applyBorder="1" applyAlignment="1">
      <alignment horizontal="center" vertical="center" wrapText="1"/>
    </xf>
    <xf numFmtId="0" fontId="24" fillId="0" borderId="0" xfId="22"/>
    <xf numFmtId="0" fontId="24" fillId="0" borderId="0" xfId="22"/>
    <xf numFmtId="0" fontId="24" fillId="0" borderId="0" xfId="22"/>
    <xf numFmtId="0" fontId="22" fillId="0" borderId="14" xfId="0" applyFont="1" applyFill="1" applyBorder="1" applyAlignment="1">
      <alignment horizontal="center" vertical="center" wrapText="1"/>
    </xf>
    <xf numFmtId="178" fontId="22" fillId="0" borderId="14" xfId="0" applyNumberFormat="1" applyFont="1" applyFill="1" applyBorder="1" applyAlignment="1">
      <alignment horizontal="center" vertical="center" wrapText="1"/>
    </xf>
    <xf numFmtId="178" fontId="22" fillId="0" borderId="15" xfId="0" applyNumberFormat="1" applyFont="1" applyFill="1" applyBorder="1" applyAlignment="1">
      <alignment horizontal="center" vertical="center" wrapText="1"/>
    </xf>
    <xf numFmtId="0" fontId="22" fillId="0" borderId="16" xfId="0" applyFont="1" applyFill="1" applyBorder="1" applyAlignment="1">
      <alignment horizontal="center" vertical="center" wrapText="1"/>
    </xf>
    <xf numFmtId="178" fontId="22" fillId="0" borderId="17" xfId="0" applyNumberFormat="1" applyFont="1" applyFill="1" applyBorder="1" applyAlignment="1">
      <alignment horizontal="center" vertical="center" wrapText="1"/>
    </xf>
    <xf numFmtId="0" fontId="22" fillId="0" borderId="18" xfId="0" applyFont="1" applyFill="1" applyBorder="1" applyAlignment="1">
      <alignment horizontal="center" vertical="center" wrapText="1"/>
    </xf>
    <xf numFmtId="0" fontId="22" fillId="0" borderId="19" xfId="0" applyFont="1" applyFill="1" applyBorder="1" applyAlignment="1">
      <alignment horizontal="center" vertical="center" wrapText="1"/>
    </xf>
    <xf numFmtId="178" fontId="22" fillId="0" borderId="19" xfId="0" applyNumberFormat="1" applyFont="1" applyFill="1" applyBorder="1" applyAlignment="1">
      <alignment horizontal="center" vertical="center" wrapText="1"/>
    </xf>
    <xf numFmtId="178" fontId="22" fillId="0" borderId="20" xfId="0" applyNumberFormat="1" applyFont="1" applyFill="1" applyBorder="1" applyAlignment="1">
      <alignment horizontal="center" vertical="center" wrapText="1"/>
    </xf>
  </cellXfs>
  <cellStyles count="23">
    <cellStyle name="Normal 2" xfId="8" xr:uid="{00000000-0005-0000-0000-000000000000}"/>
    <cellStyle name="スタイル 1" xfId="19" xr:uid="{00000000-0005-0000-0000-000001000000}"/>
    <cellStyle name="ハイパーリンク" xfId="14" builtinId="8" customBuiltin="1"/>
    <cellStyle name="標準" xfId="0" builtinId="0"/>
    <cellStyle name="標準 2" xfId="1" xr:uid="{00000000-0005-0000-0000-000004000000}"/>
    <cellStyle name="標準 2 2" xfId="9" xr:uid="{00000000-0005-0000-0000-000005000000}"/>
    <cellStyle name="標準 2 2 2" xfId="15" xr:uid="{00000000-0005-0000-0000-000006000000}"/>
    <cellStyle name="標準 2 3" xfId="12" xr:uid="{00000000-0005-0000-0000-000007000000}"/>
    <cellStyle name="標準 2 3 2" xfId="17" xr:uid="{00000000-0005-0000-0000-000008000000}"/>
    <cellStyle name="標準 3" xfId="10" xr:uid="{00000000-0005-0000-0000-000009000000}"/>
    <cellStyle name="標準 3 2" xfId="11" xr:uid="{00000000-0005-0000-0000-00000A000000}"/>
    <cellStyle name="標準 4" xfId="13" xr:uid="{00000000-0005-0000-0000-00000B000000}"/>
    <cellStyle name="標準 4 2" xfId="18" xr:uid="{00000000-0005-0000-0000-00000C000000}"/>
    <cellStyle name="標準 5" xfId="21" xr:uid="{00000000-0005-0000-0000-00000D000000}"/>
    <cellStyle name="標準 6" xfId="22" xr:uid="{3EFF9E2B-5723-4EF2-B7BA-5814FA9AE470}"/>
    <cellStyle name="標準_Sheet1" xfId="2" xr:uid="{00000000-0005-0000-0000-00000E000000}"/>
    <cellStyle name="表示済みのハイパーリンク" xfId="16" builtinId="9" customBuiltin="1"/>
    <cellStyle name="未定義" xfId="20" xr:uid="{00000000-0005-0000-0000-000010000000}"/>
    <cellStyle name="콤마 [0]_HMMREQ~1" xfId="3" xr:uid="{00000000-0005-0000-0000-000011000000}"/>
    <cellStyle name="콤마_HMMREQ~1" xfId="4" xr:uid="{00000000-0005-0000-0000-000012000000}"/>
    <cellStyle name="통화 [0]_HMMREQ~1" xfId="5" xr:uid="{00000000-0005-0000-0000-000013000000}"/>
    <cellStyle name="통화_HMMREQ~1" xfId="6" xr:uid="{00000000-0005-0000-0000-000014000000}"/>
    <cellStyle name="표준_HMMREQ~1" xfId="7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22</xdr:row>
      <xdr:rowOff>0</xdr:rowOff>
    </xdr:from>
    <xdr:ext cx="2525419" cy="558102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9922668" y="176740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1754196</xdr:colOff>
      <xdr:row>1</xdr:row>
      <xdr:rowOff>76200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7800"/>
        </a:xfrm>
        <a:prstGeom prst="rect">
          <a:avLst/>
        </a:prstGeom>
      </xdr:spPr>
    </xdr:pic>
    <xdr:clientData/>
  </xdr:twoCellAnchor>
  <xdr:oneCellAnchor>
    <xdr:from>
      <xdr:col>1</xdr:col>
      <xdr:colOff>550068</xdr:colOff>
      <xdr:row>27</xdr:row>
      <xdr:rowOff>0</xdr:rowOff>
    </xdr:from>
    <xdr:ext cx="2525419" cy="558102"/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10138568" y="163786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214313</xdr:colOff>
      <xdr:row>17</xdr:row>
      <xdr:rowOff>95248</xdr:rowOff>
    </xdr:from>
    <xdr:to>
      <xdr:col>5</xdr:col>
      <xdr:colOff>1143000</xdr:colOff>
      <xdr:row>18</xdr:row>
      <xdr:rowOff>642934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214313" y="12549186"/>
          <a:ext cx="15525750" cy="1262061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18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18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absolute">
    <xdr:from>
      <xdr:col>29</xdr:col>
      <xdr:colOff>105267</xdr:colOff>
      <xdr:row>239</xdr:row>
      <xdr:rowOff>74612</xdr:rowOff>
    </xdr:from>
    <xdr:to>
      <xdr:col>41</xdr:col>
      <xdr:colOff>370927</xdr:colOff>
      <xdr:row>286</xdr:row>
      <xdr:rowOff>39688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34283650" y="55324375"/>
          <a:ext cx="8496300" cy="8042275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</a:t>
          </a:r>
          <a:r>
            <a:rPr kumimoji="1" lang="en-US" altLang="ja-JP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twoCellAnchor>
    <xdr:from>
      <xdr:col>0</xdr:col>
      <xdr:colOff>0</xdr:colOff>
      <xdr:row>1</xdr:row>
      <xdr:rowOff>0</xdr:rowOff>
    </xdr:from>
    <xdr:to>
      <xdr:col>1</xdr:col>
      <xdr:colOff>1595437</xdr:colOff>
      <xdr:row>1</xdr:row>
      <xdr:rowOff>845995</xdr:rowOff>
    </xdr:to>
    <xdr:sp macro="" textlink="">
      <xdr:nvSpPr>
        <xdr:cNvPr id="19" name="角丸四角形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0" y="1971141"/>
          <a:ext cx="9858375" cy="851292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</a:t>
          </a:r>
          <a:r>
            <a:rPr kumimoji="1" lang="en-US" altLang="ja-JP" sz="32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Manila, Philippines </a:t>
          </a:r>
          <a:endParaRPr kumimoji="1" lang="ja-JP" altLang="en-US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</sheetPr>
  <dimension ref="A1:T27"/>
  <sheetViews>
    <sheetView tabSelected="1" view="pageBreakPreview" zoomScale="40" zoomScaleNormal="25" zoomScaleSheetLayoutView="40" zoomScalePageLayoutView="10" workbookViewId="0">
      <selection activeCell="J1" sqref="J1:N1048576"/>
    </sheetView>
  </sheetViews>
  <sheetFormatPr defaultRowHeight="13.5"/>
  <cols>
    <col min="1" max="1" width="67.25" customWidth="1"/>
    <col min="2" max="2" width="31.125" customWidth="1"/>
    <col min="3" max="3" width="26.625" customWidth="1"/>
    <col min="4" max="4" width="35.875" bestFit="1" customWidth="1"/>
    <col min="5" max="5" width="30.5" style="9" customWidth="1"/>
    <col min="6" max="6" width="25" customWidth="1"/>
    <col min="7" max="7" width="16.75" customWidth="1"/>
    <col min="8" max="8" width="6.75" customWidth="1"/>
    <col min="9" max="9" width="10.125" customWidth="1"/>
    <col min="10" max="10" width="34.875" hidden="1" customWidth="1"/>
    <col min="11" max="13" width="49" hidden="1" customWidth="1"/>
    <col min="14" max="14" width="34.875" hidden="1" customWidth="1"/>
    <col min="15" max="16" width="34.875" customWidth="1"/>
    <col min="17" max="17" width="13.375" customWidth="1"/>
    <col min="18" max="18" width="15.875" customWidth="1"/>
  </cols>
  <sheetData>
    <row r="1" spans="1:20" s="2" customFormat="1" ht="106.15" customHeight="1">
      <c r="A1" s="15" t="s">
        <v>4</v>
      </c>
      <c r="B1" s="16"/>
      <c r="C1" s="16"/>
      <c r="D1" s="16"/>
      <c r="E1" s="17"/>
      <c r="F1" s="23" t="s">
        <v>3</v>
      </c>
      <c r="G1" s="24"/>
      <c r="H1" s="24"/>
      <c r="I1" s="16"/>
      <c r="J1" s="1"/>
      <c r="K1" s="6"/>
      <c r="L1" s="6"/>
      <c r="P1" s="4"/>
      <c r="Q1" s="4"/>
      <c r="R1" s="4"/>
      <c r="S1" s="4"/>
      <c r="T1" s="4"/>
    </row>
    <row r="2" spans="1:20" s="2" customFormat="1" ht="72" customHeight="1" thickBot="1">
      <c r="A2" s="5"/>
      <c r="B2" s="6"/>
      <c r="C2" s="6"/>
      <c r="D2" s="6"/>
      <c r="E2" s="11"/>
      <c r="F2" s="25">
        <v>46077</v>
      </c>
      <c r="G2" s="25"/>
      <c r="H2" s="10" t="s">
        <v>1</v>
      </c>
      <c r="J2" s="6"/>
      <c r="K2" s="3"/>
      <c r="L2" s="3"/>
      <c r="M2" s="3"/>
      <c r="N2" s="3"/>
      <c r="O2" s="3"/>
    </row>
    <row r="3" spans="1:20" s="2" customFormat="1" ht="45.75" customHeight="1" thickBot="1">
      <c r="A3" s="26" t="s">
        <v>0</v>
      </c>
      <c r="B3" s="28" t="s">
        <v>2</v>
      </c>
      <c r="C3" s="30" t="s">
        <v>5</v>
      </c>
      <c r="D3" s="32" t="s">
        <v>6</v>
      </c>
      <c r="E3" s="14" t="s">
        <v>8</v>
      </c>
      <c r="F3" s="13"/>
      <c r="G3" s="13"/>
      <c r="H3" s="3"/>
      <c r="K3" s="3"/>
      <c r="L3" s="3"/>
      <c r="M3" s="3"/>
      <c r="N3" s="3"/>
      <c r="O3" s="3"/>
    </row>
    <row r="4" spans="1:20" s="2" customFormat="1" ht="28.5" customHeight="1">
      <c r="A4" s="27"/>
      <c r="B4" s="29"/>
      <c r="C4" s="31"/>
      <c r="D4" s="33"/>
      <c r="E4" s="18" t="s">
        <v>7</v>
      </c>
      <c r="F4" s="13"/>
      <c r="G4" s="13"/>
      <c r="H4" s="3"/>
      <c r="K4" s="20" t="s">
        <v>9</v>
      </c>
      <c r="L4" s="19" t="s">
        <v>10</v>
      </c>
      <c r="M4" s="19" t="s">
        <v>11</v>
      </c>
      <c r="N4" s="3"/>
      <c r="O4" s="3"/>
    </row>
    <row r="5" spans="1:20" s="3" customFormat="1" ht="57" customHeight="1">
      <c r="A5" s="34" t="s">
        <v>16</v>
      </c>
      <c r="B5" s="38" t="s">
        <v>17</v>
      </c>
      <c r="C5" s="39" t="str">
        <f>TEXT(DATEVALUE(LEFT(K5, 10)), "m/d")</f>
        <v>2/25</v>
      </c>
      <c r="D5" s="39" t="str">
        <f t="shared" ref="D5:E6" si="0">TEXT(DATEVALUE(LEFT(L5, 10)), "m/d")</f>
        <v>3/5</v>
      </c>
      <c r="E5" s="40" t="str">
        <f t="shared" si="0"/>
        <v>3/14</v>
      </c>
      <c r="F5" s="12"/>
      <c r="G5" s="12"/>
      <c r="K5" s="35" t="s">
        <v>32</v>
      </c>
      <c r="L5" s="36" t="s">
        <v>13</v>
      </c>
      <c r="M5" s="37" t="s">
        <v>12</v>
      </c>
      <c r="N5" s="7"/>
      <c r="O5" s="7"/>
    </row>
    <row r="6" spans="1:20" s="3" customFormat="1" ht="57" customHeight="1">
      <c r="A6" s="41" t="s">
        <v>18</v>
      </c>
      <c r="B6" s="21" t="s">
        <v>19</v>
      </c>
      <c r="C6" s="22" t="str">
        <f t="shared" ref="C6" si="1">TEXT(DATEVALUE(LEFT(K6, 10)), "m/d")</f>
        <v>3/5</v>
      </c>
      <c r="D6" s="22" t="str">
        <f t="shared" si="0"/>
        <v>3/11</v>
      </c>
      <c r="E6" s="42" t="str">
        <f t="shared" si="0"/>
        <v>3/20</v>
      </c>
      <c r="F6" s="12"/>
      <c r="G6" s="12"/>
      <c r="K6" s="35" t="s">
        <v>13</v>
      </c>
      <c r="L6" s="36" t="s">
        <v>33</v>
      </c>
      <c r="M6" s="37" t="s">
        <v>34</v>
      </c>
      <c r="N6" s="7"/>
      <c r="O6" s="7"/>
    </row>
    <row r="7" spans="1:20" s="3" customFormat="1" ht="57" customHeight="1">
      <c r="A7" s="41" t="s">
        <v>20</v>
      </c>
      <c r="B7" s="21" t="s">
        <v>21</v>
      </c>
      <c r="C7" s="22" t="str">
        <f t="shared" ref="C7:C9" si="2">TEXT(DATEVALUE(LEFT(K7, 10)), "m/d")</f>
        <v>3/11</v>
      </c>
      <c r="D7" s="22" t="str">
        <f t="shared" ref="D7:D9" si="3">TEXT(DATEVALUE(LEFT(L7, 10)), "m/d")</f>
        <v>3/16</v>
      </c>
      <c r="E7" s="42" t="str">
        <f t="shared" ref="E7:E9" si="4">TEXT(DATEVALUE(LEFT(M7, 10)), "m/d")</f>
        <v>3/25</v>
      </c>
      <c r="F7" s="12"/>
      <c r="G7" s="12"/>
      <c r="K7" s="35" t="s">
        <v>33</v>
      </c>
      <c r="L7" s="36" t="s">
        <v>14</v>
      </c>
      <c r="M7" s="37" t="s">
        <v>52</v>
      </c>
      <c r="N7" s="7"/>
      <c r="O7" s="7"/>
    </row>
    <row r="8" spans="1:20" s="3" customFormat="1" ht="57" customHeight="1">
      <c r="A8" s="41" t="s">
        <v>16</v>
      </c>
      <c r="B8" s="21" t="s">
        <v>22</v>
      </c>
      <c r="C8" s="22" t="str">
        <f t="shared" si="2"/>
        <v>3/20</v>
      </c>
      <c r="D8" s="22" t="str">
        <f t="shared" si="3"/>
        <v>3/26</v>
      </c>
      <c r="E8" s="42" t="str">
        <f t="shared" si="4"/>
        <v>4/4</v>
      </c>
      <c r="F8" s="12"/>
      <c r="G8" s="12"/>
      <c r="K8" s="35" t="s">
        <v>34</v>
      </c>
      <c r="L8" s="36" t="s">
        <v>35</v>
      </c>
      <c r="M8" s="37" t="s">
        <v>53</v>
      </c>
      <c r="N8" s="7"/>
      <c r="O8" s="7"/>
    </row>
    <row r="9" spans="1:20" s="3" customFormat="1" ht="57" customHeight="1">
      <c r="A9" s="41" t="s">
        <v>18</v>
      </c>
      <c r="B9" s="21" t="s">
        <v>23</v>
      </c>
      <c r="C9" s="22" t="str">
        <f t="shared" si="2"/>
        <v>3/26</v>
      </c>
      <c r="D9" s="22" t="str">
        <f t="shared" si="3"/>
        <v>3/28</v>
      </c>
      <c r="E9" s="42" t="str">
        <f t="shared" si="4"/>
        <v>4/6</v>
      </c>
      <c r="F9" s="12"/>
      <c r="G9" s="12"/>
      <c r="K9" s="35" t="s">
        <v>35</v>
      </c>
      <c r="L9" s="36" t="s">
        <v>44</v>
      </c>
      <c r="M9" s="37" t="s">
        <v>15</v>
      </c>
      <c r="N9" s="7"/>
      <c r="O9" s="7"/>
    </row>
    <row r="10" spans="1:20" s="3" customFormat="1" ht="57" customHeight="1">
      <c r="A10" s="41" t="s">
        <v>20</v>
      </c>
      <c r="B10" s="21" t="s">
        <v>24</v>
      </c>
      <c r="C10" s="22" t="str">
        <f t="shared" ref="C10:C17" si="5">TEXT(DATEVALUE(LEFT(K10, 10)), "m/d")</f>
        <v>4/2</v>
      </c>
      <c r="D10" s="22" t="str">
        <f t="shared" ref="D10:D17" si="6">TEXT(DATEVALUE(LEFT(L10, 10)), "m/d")</f>
        <v>4/6</v>
      </c>
      <c r="E10" s="42" t="str">
        <f t="shared" ref="E10:E17" si="7">TEXT(DATEVALUE(LEFT(M10, 10)), "m/d")</f>
        <v>4/13</v>
      </c>
      <c r="F10" s="12"/>
      <c r="G10" s="12"/>
      <c r="K10" s="35" t="s">
        <v>36</v>
      </c>
      <c r="L10" s="36" t="s">
        <v>15</v>
      </c>
      <c r="M10" s="37" t="s">
        <v>54</v>
      </c>
      <c r="N10" s="7"/>
      <c r="O10" s="7"/>
    </row>
    <row r="11" spans="1:20" s="3" customFormat="1" ht="57" customHeight="1">
      <c r="A11" s="41" t="s">
        <v>16</v>
      </c>
      <c r="B11" s="21" t="s">
        <v>25</v>
      </c>
      <c r="C11" s="22" t="str">
        <f t="shared" si="5"/>
        <v>4/9</v>
      </c>
      <c r="D11" s="22" t="str">
        <f t="shared" si="6"/>
        <v>4/16</v>
      </c>
      <c r="E11" s="42" t="str">
        <f t="shared" si="7"/>
        <v>4/27</v>
      </c>
      <c r="F11" s="12"/>
      <c r="G11" s="12"/>
      <c r="K11" s="35" t="s">
        <v>37</v>
      </c>
      <c r="L11" s="36" t="s">
        <v>45</v>
      </c>
      <c r="M11" s="37" t="s">
        <v>55</v>
      </c>
      <c r="N11" s="7"/>
      <c r="O11" s="7"/>
    </row>
    <row r="12" spans="1:20" s="3" customFormat="1" ht="57" customHeight="1">
      <c r="A12" s="41" t="s">
        <v>18</v>
      </c>
      <c r="B12" s="21" t="s">
        <v>26</v>
      </c>
      <c r="C12" s="22" t="str">
        <f t="shared" si="5"/>
        <v>4/14</v>
      </c>
      <c r="D12" s="22" t="str">
        <f t="shared" si="6"/>
        <v>4/18</v>
      </c>
      <c r="E12" s="42" t="str">
        <f t="shared" si="7"/>
        <v>4/27</v>
      </c>
      <c r="F12" s="12"/>
      <c r="G12" s="12"/>
      <c r="K12" s="35" t="s">
        <v>38</v>
      </c>
      <c r="L12" s="36" t="s">
        <v>46</v>
      </c>
      <c r="M12" s="37" t="s">
        <v>55</v>
      </c>
      <c r="N12" s="7"/>
      <c r="O12" s="7"/>
    </row>
    <row r="13" spans="1:20" s="3" customFormat="1" ht="57" customHeight="1">
      <c r="A13" s="41" t="s">
        <v>20</v>
      </c>
      <c r="B13" s="21" t="s">
        <v>27</v>
      </c>
      <c r="C13" s="22" t="str">
        <f t="shared" si="5"/>
        <v>4/21</v>
      </c>
      <c r="D13" s="22" t="str">
        <f t="shared" si="6"/>
        <v>4/25</v>
      </c>
      <c r="E13" s="42" t="str">
        <f t="shared" si="7"/>
        <v>5/4</v>
      </c>
      <c r="F13" s="12"/>
      <c r="G13" s="12"/>
      <c r="K13" s="35" t="s">
        <v>39</v>
      </c>
      <c r="L13" s="36" t="s">
        <v>47</v>
      </c>
      <c r="M13" s="37" t="s">
        <v>56</v>
      </c>
      <c r="N13" s="7"/>
      <c r="O13" s="7"/>
    </row>
    <row r="14" spans="1:20" s="3" customFormat="1" ht="57" customHeight="1">
      <c r="A14" s="41" t="s">
        <v>16</v>
      </c>
      <c r="B14" s="21" t="s">
        <v>28</v>
      </c>
      <c r="C14" s="22" t="str">
        <f t="shared" si="5"/>
        <v>4/28</v>
      </c>
      <c r="D14" s="22" t="str">
        <f t="shared" si="6"/>
        <v>5/7</v>
      </c>
      <c r="E14" s="42" t="str">
        <f t="shared" si="7"/>
        <v>5/16</v>
      </c>
      <c r="F14" s="12"/>
      <c r="G14" s="12"/>
      <c r="K14" s="35" t="s">
        <v>40</v>
      </c>
      <c r="L14" s="36" t="s">
        <v>48</v>
      </c>
      <c r="M14" s="37" t="s">
        <v>50</v>
      </c>
      <c r="N14" s="7"/>
      <c r="O14" s="7"/>
    </row>
    <row r="15" spans="1:20" s="7" customFormat="1" ht="57" customHeight="1">
      <c r="A15" s="41" t="s">
        <v>18</v>
      </c>
      <c r="B15" s="21" t="s">
        <v>29</v>
      </c>
      <c r="C15" s="22" t="str">
        <f t="shared" si="5"/>
        <v>5/5</v>
      </c>
      <c r="D15" s="22" t="str">
        <f t="shared" si="6"/>
        <v>5/9</v>
      </c>
      <c r="E15" s="42" t="str">
        <f t="shared" si="7"/>
        <v>5/18</v>
      </c>
      <c r="F15" s="12"/>
      <c r="G15" s="12"/>
      <c r="K15" s="35" t="s">
        <v>41</v>
      </c>
      <c r="L15" s="36" t="s">
        <v>49</v>
      </c>
      <c r="M15" s="37" t="s">
        <v>57</v>
      </c>
    </row>
    <row r="16" spans="1:20" s="7" customFormat="1" ht="57" customHeight="1">
      <c r="A16" s="41" t="s">
        <v>20</v>
      </c>
      <c r="B16" s="21" t="s">
        <v>30</v>
      </c>
      <c r="C16" s="22" t="str">
        <f t="shared" si="5"/>
        <v>5/12</v>
      </c>
      <c r="D16" s="22" t="str">
        <f t="shared" si="6"/>
        <v>5/16</v>
      </c>
      <c r="E16" s="42" t="str">
        <f t="shared" si="7"/>
        <v>5/25</v>
      </c>
      <c r="F16" s="12"/>
      <c r="G16" s="12"/>
      <c r="K16" s="35" t="s">
        <v>42</v>
      </c>
      <c r="L16" s="36" t="s">
        <v>50</v>
      </c>
      <c r="M16" s="37" t="s">
        <v>58</v>
      </c>
    </row>
    <row r="17" spans="1:13" s="7" customFormat="1" ht="57" customHeight="1">
      <c r="A17" s="43" t="s">
        <v>16</v>
      </c>
      <c r="B17" s="44" t="s">
        <v>31</v>
      </c>
      <c r="C17" s="45" t="str">
        <f t="shared" si="5"/>
        <v>5/19</v>
      </c>
      <c r="D17" s="45" t="str">
        <f t="shared" si="6"/>
        <v>5/28</v>
      </c>
      <c r="E17" s="46" t="str">
        <f t="shared" si="7"/>
        <v>6/6</v>
      </c>
      <c r="F17" s="12"/>
      <c r="G17" s="12"/>
      <c r="K17" s="35" t="s">
        <v>43</v>
      </c>
      <c r="L17" s="36" t="s">
        <v>51</v>
      </c>
      <c r="M17" s="37" t="s">
        <v>59</v>
      </c>
    </row>
    <row r="18" spans="1:13" s="7" customFormat="1" ht="57" customHeight="1">
      <c r="F18" s="12"/>
      <c r="G18" s="12"/>
    </row>
    <row r="19" spans="1:13" s="7" customFormat="1" ht="57" customHeight="1">
      <c r="F19" s="12"/>
      <c r="G19" s="12"/>
    </row>
    <row r="20" spans="1:13" s="7" customFormat="1" ht="57" customHeight="1"/>
    <row r="21" spans="1:13" s="7" customFormat="1" ht="57" customHeight="1">
      <c r="A21" s="12"/>
      <c r="B21" s="12"/>
      <c r="C21" s="12"/>
      <c r="D21" s="12"/>
      <c r="E21" s="12"/>
      <c r="F21" s="12"/>
      <c r="G21" s="12"/>
    </row>
    <row r="22" spans="1:13" s="7" customFormat="1" ht="57" customHeight="1">
      <c r="A22" s="12"/>
      <c r="B22" s="12"/>
      <c r="C22" s="12"/>
      <c r="D22" s="12"/>
      <c r="E22" s="12"/>
      <c r="F22" s="12"/>
      <c r="G22" s="12"/>
    </row>
    <row r="23" spans="1:13" s="3" customFormat="1" ht="57" customHeight="1">
      <c r="A23" s="12"/>
      <c r="B23" s="12"/>
      <c r="C23" s="12"/>
      <c r="D23" s="12"/>
      <c r="E23" s="12"/>
      <c r="F23" s="7"/>
      <c r="G23" s="7"/>
      <c r="H23" s="7"/>
      <c r="I23" s="7"/>
    </row>
    <row r="24" spans="1:13" s="3" customFormat="1" ht="57" customHeight="1">
      <c r="A24" s="12"/>
      <c r="B24" s="12"/>
      <c r="C24" s="12"/>
      <c r="D24" s="12"/>
      <c r="E24" s="12"/>
      <c r="F24" s="7"/>
      <c r="G24" s="7"/>
      <c r="H24" s="7"/>
      <c r="I24" s="7"/>
    </row>
    <row r="25" spans="1:13" s="3" customFormat="1" ht="57" customHeight="1">
      <c r="A25" s="8"/>
      <c r="B25" s="7"/>
      <c r="C25" s="7"/>
      <c r="D25" s="7"/>
      <c r="E25" s="7"/>
    </row>
    <row r="26" spans="1:13" ht="16.5">
      <c r="A26" s="8"/>
      <c r="B26" s="7"/>
      <c r="C26" s="7"/>
      <c r="D26" s="7"/>
      <c r="E26" s="7"/>
    </row>
    <row r="27" spans="1:13" ht="16.5">
      <c r="A27" s="3"/>
      <c r="B27" s="3"/>
      <c r="C27" s="3"/>
      <c r="D27" s="3"/>
      <c r="E27" s="3"/>
    </row>
  </sheetData>
  <mergeCells count="6">
    <mergeCell ref="F1:H1"/>
    <mergeCell ref="F2:G2"/>
    <mergeCell ref="A3:A4"/>
    <mergeCell ref="B3:B4"/>
    <mergeCell ref="C3:C4"/>
    <mergeCell ref="D3:D4"/>
  </mergeCells>
  <phoneticPr fontId="2"/>
  <pageMargins left="0.9055118110236221" right="0.31496062992125984" top="0.55118110236220474" bottom="0.35433070866141736" header="0.31496062992125984" footer="0.31496062992125984"/>
  <pageSetup paperSize="9" scale="50" fitToHeight="0" orientation="landscape" r:id="rId1"/>
  <rowBreaks count="1" manualBreakCount="1">
    <brk id="25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ORIGINAL_BUSAN</vt:lpstr>
      <vt:lpstr>ORIGINAL_BUSAN!Print_Area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2026-02-18T07:06:57Z</cp:lastPrinted>
  <dcterms:created xsi:type="dcterms:W3CDTF">2016-03-18T07:26:58Z</dcterms:created>
  <dcterms:modified xsi:type="dcterms:W3CDTF">2026-02-24T05:28:36Z</dcterms:modified>
</cp:coreProperties>
</file>