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55A8576-3FE5-43D5-8DF8-DFB89E997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C10" i="1"/>
  <c r="D10" i="1" s="1"/>
  <c r="K14" i="1"/>
  <c r="L14" i="1" s="1"/>
  <c r="J14" i="1"/>
  <c r="G14" i="1"/>
  <c r="H14" i="1" s="1"/>
  <c r="E14" i="1" l="1"/>
  <c r="F14" i="1" s="1"/>
  <c r="K13" i="1"/>
  <c r="L13" i="1" s="1"/>
  <c r="J13" i="1"/>
  <c r="G13" i="1"/>
  <c r="C14" i="1" l="1"/>
  <c r="D14" i="1" s="1"/>
  <c r="H13" i="1"/>
  <c r="E13" i="1"/>
  <c r="C13" i="1" l="1"/>
  <c r="D13" i="1" s="1"/>
  <c r="F13" i="1"/>
</calcChain>
</file>

<file path=xl/sharedStrings.xml><?xml version="1.0" encoding="utf-8"?>
<sst xmlns="http://schemas.openxmlformats.org/spreadsheetml/2006/main" count="41" uniqueCount="38">
  <si>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</si>
  <si>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</si>
  <si>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</si>
  <si>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</si>
  <si>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</si>
  <si>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</si>
  <si>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</si>
  <si>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</si>
  <si>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</si>
  <si>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</si>
  <si>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</si>
  <si>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</si>
  <si>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</si>
  <si>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</si>
  <si>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</si>
  <si>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</si>
  <si>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</si>
  <si>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</si>
  <si>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</si>
  <si>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</si>
  <si>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</si>
  <si>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</si>
  <si>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</si>
  <si>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</si>
  <si>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</si>
  <si>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</si>
  <si>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</si>
  <si>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10 DAYS</t>
    <phoneticPr fontId="4"/>
  </si>
  <si>
    <t>013S</t>
    <phoneticPr fontId="3"/>
  </si>
  <si>
    <t>NAGOYA TOWER</t>
    <phoneticPr fontId="3"/>
  </si>
  <si>
    <t>★SPIL KARTINI</t>
    <phoneticPr fontId="3"/>
  </si>
  <si>
    <t>100S</t>
    <phoneticPr fontId="3"/>
  </si>
  <si>
    <t>027S</t>
    <phoneticPr fontId="3"/>
  </si>
  <si>
    <t>NYK DAEDALUS</t>
    <phoneticPr fontId="3"/>
  </si>
  <si>
    <t>133S</t>
    <phoneticPr fontId="3"/>
  </si>
  <si>
    <t>014S</t>
    <phoneticPr fontId="3"/>
  </si>
  <si>
    <t>BEAR MOUNTAIN BRIDGE</t>
    <phoneticPr fontId="3"/>
  </si>
  <si>
    <t>SPIL KARTINI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</si>
</sst>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0" fillId="0" borderId="0"/>
    <xf numFmtId="179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178" fontId="22" fillId="0" borderId="21" xfId="1" applyNumberFormat="1" applyFont="1" applyFill="1" applyBorder="1" applyAlignment="1" applyProtection="1">
      <alignment horizontal="left" vertical="center"/>
      <protection locked="0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8" xfId="1" applyNumberFormat="1" applyFont="1" applyFill="1" applyBorder="1" applyAlignment="1" applyProtection="1">
      <alignment horizontal="left" vertical="center"/>
      <protection locked="0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178" fontId="29" fillId="0" borderId="19" xfId="1" applyNumberFormat="1" applyFont="1" applyFill="1" applyBorder="1" applyAlignment="1" applyProtection="1">
      <alignment horizontal="center" vertical="center"/>
      <protection locked="0"/>
    </xf>
    <xf numFmtId="49" fontId="29" fillId="0" borderId="19" xfId="1" applyNumberFormat="1" applyFont="1" applyFill="1" applyBorder="1" applyAlignment="1" applyProtection="1">
      <alignment horizontal="center" vertical="center"/>
      <protection locked="0"/>
    </xf>
  </cellXfs>
  <cellStyles count="26">
    <cellStyle name="date_style" xfId="10" xr:uid="{00000000-0005-0000-0000-000000000000}"/>
    <cellStyle name="Normal 25 2 2" xfId="8" xr:uid="{00000000-0005-0000-0000-000001000000}"/>
    <cellStyle name="Normal_1" xfId="14" xr:uid="{00000000-0005-0000-0000-000002000000}"/>
    <cellStyle name="標準" xfId="0" builtinId="0"/>
    <cellStyle name="標準 10 2" xfId="19" xr:uid="{00000000-0005-0000-0000-000004000000}"/>
    <cellStyle name="標準 10 2 2 3 2 2" xfId="25" xr:uid="{00000000-0005-0000-0000-000005000000}"/>
    <cellStyle name="標準 10 2 3" xfId="13" xr:uid="{00000000-0005-0000-0000-000006000000}"/>
    <cellStyle name="標準 10 2 3 2 2 2" xfId="12" xr:uid="{00000000-0005-0000-0000-000007000000}"/>
    <cellStyle name="標準 18 2" xfId="18" xr:uid="{00000000-0005-0000-0000-000008000000}"/>
    <cellStyle name="標準 2" xfId="1" xr:uid="{00000000-0005-0000-0000-000009000000}"/>
    <cellStyle name="標準 2 2" xfId="11" xr:uid="{00000000-0005-0000-0000-00000A000000}"/>
    <cellStyle name="標準 27 2" xfId="20" xr:uid="{00000000-0005-0000-0000-00000B000000}"/>
    <cellStyle name="標準 29 2" xfId="23" xr:uid="{00000000-0005-0000-0000-00000C000000}"/>
    <cellStyle name="標準 3" xfId="9" xr:uid="{00000000-0005-0000-0000-00000D000000}"/>
    <cellStyle name="標準 3 13" xfId="17" xr:uid="{00000000-0005-0000-0000-00000E000000}"/>
    <cellStyle name="標準 3 13 2" xfId="15" xr:uid="{00000000-0005-0000-0000-00000F000000}"/>
    <cellStyle name="標準 3 2 9" xfId="16" xr:uid="{00000000-0005-0000-0000-000010000000}"/>
    <cellStyle name="標準 30 2" xfId="21" xr:uid="{00000000-0005-0000-0000-000011000000}"/>
    <cellStyle name="標準 31" xfId="22" xr:uid="{00000000-0005-0000-0000-000012000000}"/>
    <cellStyle name="標準 34 2" xfId="24" xr:uid="{00000000-0005-0000-0000-000013000000}"/>
    <cellStyle name="標準_Sheet1" xfId="2" xr:uid="{00000000-0005-0000-0000-000014000000}"/>
    <cellStyle name="콤마 [0]_HMMREQ~1" xfId="3" xr:uid="{00000000-0005-0000-0000-000015000000}"/>
    <cellStyle name="콤마_HMMREQ~1" xfId="4" xr:uid="{00000000-0005-0000-0000-000016000000}"/>
    <cellStyle name="통화 [0]_HMMREQ~1" xfId="5" xr:uid="{00000000-0005-0000-0000-000017000000}"/>
    <cellStyle name="통화_HMMREQ~1" xfId="6" xr:uid="{00000000-0005-0000-0000-000018000000}"/>
    <cellStyle name="표준_HMMREQ~1" xfId="7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100013</xdr:colOff>
      <xdr:row>3</xdr:row>
      <xdr:rowOff>476250</xdr:rowOff>
    </xdr:from>
    <xdr:to>
      <xdr:col>17</xdr:col>
      <xdr:colOff>460991</xdr:colOff>
      <xdr:row>10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40451" y="2571750"/>
          <a:ext cx="5290165" cy="35004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666751</xdr:colOff>
      <xdr:row>10</xdr:row>
      <xdr:rowOff>428626</xdr:rowOff>
    </xdr:from>
    <xdr:to>
      <xdr:col>18</xdr:col>
      <xdr:colOff>309563</xdr:colOff>
      <xdr:row>27</xdr:row>
      <xdr:rowOff>428626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83126" y="631031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1404936</xdr:colOff>
      <xdr:row>14</xdr:row>
      <xdr:rowOff>166686</xdr:rowOff>
    </xdr:from>
    <xdr:to>
      <xdr:col>12</xdr:col>
      <xdr:colOff>23812</xdr:colOff>
      <xdr:row>20</xdr:row>
      <xdr:rowOff>428624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5959618" y="8583322"/>
          <a:ext cx="10845512" cy="4002666"/>
          <a:chOff x="26498916" y="2713648"/>
          <a:chExt cx="10566527" cy="5029861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6" y="2713648"/>
            <a:ext cx="10566527" cy="502986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1" y="3628744"/>
            <a:ext cx="8271590" cy="4114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oneCellAnchor>
    <xdr:from>
      <xdr:col>0</xdr:col>
      <xdr:colOff>928683</xdr:colOff>
      <xdr:row>16</xdr:row>
      <xdr:rowOff>404810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28683" y="10001248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zoomScale="55" zoomScaleNormal="40" zoomScaleSheetLayoutView="55" zoomScalePageLayoutView="40" workbookViewId="0">
      <selection activeCell="B14" sqref="B14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9.375" customWidth="1"/>
    <col min="20" max="20" width="13.875" customWidth="1"/>
  </cols>
  <sheetData>
    <row r="1" spans="1:20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1" t="s">
        <v>1</v>
      </c>
      <c r="N1" s="61"/>
      <c r="O1" s="61"/>
      <c r="P1" s="61"/>
      <c r="Q1" s="61"/>
      <c r="R1" s="61"/>
      <c r="S1" s="3"/>
      <c r="T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62">
        <v>46071</v>
      </c>
      <c r="R3" s="62"/>
      <c r="S3" s="30" t="s">
        <v>16</v>
      </c>
    </row>
    <row r="4" spans="1:20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20" s="16" customFormat="1" ht="37.5" customHeight="1">
      <c r="A5" s="63" t="s">
        <v>4</v>
      </c>
      <c r="B5" s="66" t="s">
        <v>5</v>
      </c>
      <c r="C5" s="66" t="s">
        <v>6</v>
      </c>
      <c r="D5" s="66"/>
      <c r="E5" s="66"/>
      <c r="F5" s="66"/>
      <c r="G5" s="69" t="s">
        <v>7</v>
      </c>
      <c r="H5" s="69"/>
      <c r="I5" s="66" t="s">
        <v>8</v>
      </c>
      <c r="J5" s="66"/>
      <c r="K5" s="69" t="s">
        <v>7</v>
      </c>
      <c r="L5" s="70"/>
      <c r="M5" s="14"/>
      <c r="N5" s="15"/>
      <c r="O5" s="15"/>
    </row>
    <row r="6" spans="1:20" s="16" customFormat="1" ht="37.5" customHeight="1">
      <c r="A6" s="64"/>
      <c r="B6" s="67"/>
      <c r="C6" s="71" t="s">
        <v>9</v>
      </c>
      <c r="D6" s="71"/>
      <c r="E6" s="72" t="s">
        <v>10</v>
      </c>
      <c r="F6" s="72"/>
      <c r="G6" s="71" t="s">
        <v>10</v>
      </c>
      <c r="H6" s="71"/>
      <c r="I6" s="71" t="s">
        <v>10</v>
      </c>
      <c r="J6" s="71"/>
      <c r="K6" s="81" t="s">
        <v>11</v>
      </c>
      <c r="L6" s="82"/>
      <c r="M6" s="14"/>
      <c r="N6" s="15"/>
      <c r="O6" s="15"/>
    </row>
    <row r="7" spans="1:20" s="16" customFormat="1" ht="37.5" customHeight="1">
      <c r="A7" s="64"/>
      <c r="B7" s="67"/>
      <c r="C7" s="71"/>
      <c r="D7" s="71"/>
      <c r="E7" s="72"/>
      <c r="F7" s="72"/>
      <c r="G7" s="71"/>
      <c r="H7" s="71"/>
      <c r="I7" s="71"/>
      <c r="J7" s="71"/>
      <c r="K7" s="81"/>
      <c r="L7" s="82"/>
      <c r="M7" s="14"/>
      <c r="N7" s="15"/>
      <c r="O7" s="15"/>
    </row>
    <row r="8" spans="1:20" s="16" customFormat="1" ht="37.5" customHeight="1">
      <c r="A8" s="64"/>
      <c r="B8" s="67"/>
      <c r="C8" s="71"/>
      <c r="D8" s="71"/>
      <c r="E8" s="72"/>
      <c r="F8" s="72"/>
      <c r="G8" s="71"/>
      <c r="H8" s="71"/>
      <c r="I8" s="71"/>
      <c r="J8" s="71"/>
      <c r="K8" s="81"/>
      <c r="L8" s="82"/>
      <c r="M8" s="15"/>
      <c r="N8" s="15"/>
      <c r="O8" s="15"/>
    </row>
    <row r="9" spans="1:20" s="16" customFormat="1" ht="28.5" customHeight="1">
      <c r="A9" s="65"/>
      <c r="B9" s="68"/>
      <c r="C9" s="47"/>
      <c r="D9" s="47"/>
      <c r="E9" s="47"/>
      <c r="F9" s="47"/>
      <c r="G9" s="83"/>
      <c r="H9" s="83"/>
      <c r="I9" s="83" t="s">
        <v>12</v>
      </c>
      <c r="J9" s="83"/>
      <c r="K9" s="84" t="s">
        <v>27</v>
      </c>
      <c r="L9" s="85"/>
      <c r="M9" s="14"/>
      <c r="N9" s="15"/>
      <c r="O9" s="15"/>
    </row>
    <row r="10" spans="1:20" s="18" customFormat="1" ht="48.75" customHeight="1">
      <c r="A10" s="56" t="s">
        <v>30</v>
      </c>
      <c r="B10" s="57" t="s">
        <v>28</v>
      </c>
      <c r="C10" s="94">
        <f t="shared" ref="C10:C12" si="0">E10</f>
        <v>46073</v>
      </c>
      <c r="D10" s="95" t="str">
        <f t="shared" ref="D10:D12" si="1">TEXT(C10,"aaa")</f>
        <v>金</v>
      </c>
      <c r="E10" s="94">
        <v>46073</v>
      </c>
      <c r="F10" s="95" t="str">
        <f t="shared" ref="F10:F12" si="2">TEXT(E10,"aaa")</f>
        <v>金</v>
      </c>
      <c r="G10" s="57">
        <f t="shared" ref="G10:G12" si="3">I10</f>
        <v>46078</v>
      </c>
      <c r="H10" s="58" t="str">
        <f t="shared" ref="H10:H12" si="4">TEXT(G10,"aaa")</f>
        <v>水</v>
      </c>
      <c r="I10" s="57">
        <v>46078</v>
      </c>
      <c r="J10" s="58" t="str">
        <f t="shared" ref="J10:J12" si="5">TEXT(I10,"aaa")</f>
        <v>水</v>
      </c>
      <c r="K10" s="59">
        <f t="shared" ref="K10:K12" si="6">I10+10</f>
        <v>46088</v>
      </c>
      <c r="L10" s="60" t="str">
        <f t="shared" ref="L10:L12" si="7">TEXT(K10,"aaa")</f>
        <v>土</v>
      </c>
      <c r="M10" s="17"/>
      <c r="N10" s="17"/>
      <c r="O10" s="17"/>
      <c r="P10" s="19"/>
      <c r="Q10" s="19"/>
    </row>
    <row r="11" spans="1:20" s="18" customFormat="1" ht="48.75" customHeight="1">
      <c r="A11" s="51" t="s">
        <v>33</v>
      </c>
      <c r="B11" s="52" t="s">
        <v>31</v>
      </c>
      <c r="C11" s="52">
        <f t="shared" si="0"/>
        <v>46083</v>
      </c>
      <c r="D11" s="53" t="str">
        <f t="shared" si="1"/>
        <v>月</v>
      </c>
      <c r="E11" s="52">
        <f t="shared" ref="E11:E12" si="8">G11-2</f>
        <v>46083</v>
      </c>
      <c r="F11" s="53" t="str">
        <f t="shared" si="2"/>
        <v>月</v>
      </c>
      <c r="G11" s="52">
        <f t="shared" si="3"/>
        <v>46085</v>
      </c>
      <c r="H11" s="53" t="str">
        <f t="shared" si="4"/>
        <v>水</v>
      </c>
      <c r="I11" s="52">
        <v>46085</v>
      </c>
      <c r="J11" s="53" t="str">
        <f t="shared" si="5"/>
        <v>水</v>
      </c>
      <c r="K11" s="54">
        <f t="shared" si="6"/>
        <v>46095</v>
      </c>
      <c r="L11" s="55" t="str">
        <f t="shared" si="7"/>
        <v>土</v>
      </c>
      <c r="M11" s="17"/>
      <c r="N11" s="17"/>
      <c r="O11" s="17"/>
      <c r="P11" s="19"/>
      <c r="Q11" s="19"/>
    </row>
    <row r="12" spans="1:20" s="18" customFormat="1" ht="48.75" customHeight="1">
      <c r="A12" s="51" t="s">
        <v>29</v>
      </c>
      <c r="B12" s="52" t="s">
        <v>32</v>
      </c>
      <c r="C12" s="52">
        <f t="shared" si="0"/>
        <v>46090</v>
      </c>
      <c r="D12" s="53" t="str">
        <f t="shared" si="1"/>
        <v>月</v>
      </c>
      <c r="E12" s="52">
        <f t="shared" si="8"/>
        <v>46090</v>
      </c>
      <c r="F12" s="53" t="str">
        <f t="shared" si="2"/>
        <v>月</v>
      </c>
      <c r="G12" s="52">
        <f t="shared" si="3"/>
        <v>46092</v>
      </c>
      <c r="H12" s="53" t="str">
        <f t="shared" si="4"/>
        <v>水</v>
      </c>
      <c r="I12" s="52">
        <v>46092</v>
      </c>
      <c r="J12" s="53" t="str">
        <f t="shared" si="5"/>
        <v>水</v>
      </c>
      <c r="K12" s="54">
        <f t="shared" si="6"/>
        <v>46102</v>
      </c>
      <c r="L12" s="55" t="str">
        <f t="shared" si="7"/>
        <v>土</v>
      </c>
      <c r="M12" s="17"/>
      <c r="N12" s="17"/>
      <c r="O12" s="17"/>
      <c r="P12" s="19"/>
      <c r="Q12" s="19"/>
    </row>
    <row r="13" spans="1:20" s="18" customFormat="1" ht="48.75" customHeight="1">
      <c r="A13" s="51" t="s">
        <v>36</v>
      </c>
      <c r="B13" s="52" t="s">
        <v>34</v>
      </c>
      <c r="C13" s="52">
        <f t="shared" ref="C13" si="9">E13</f>
        <v>46097</v>
      </c>
      <c r="D13" s="53" t="str">
        <f t="shared" ref="D13" si="10">TEXT(C13,"aaa")</f>
        <v>月</v>
      </c>
      <c r="E13" s="52">
        <f t="shared" ref="E13" si="11">G13-2</f>
        <v>46097</v>
      </c>
      <c r="F13" s="53" t="str">
        <f t="shared" ref="F13" si="12">TEXT(E13,"aaa")</f>
        <v>月</v>
      </c>
      <c r="G13" s="52">
        <f t="shared" ref="G13" si="13">I13</f>
        <v>46099</v>
      </c>
      <c r="H13" s="53" t="str">
        <f t="shared" ref="H13" si="14">TEXT(G13,"aaa")</f>
        <v>水</v>
      </c>
      <c r="I13" s="52">
        <v>46099</v>
      </c>
      <c r="J13" s="53" t="str">
        <f t="shared" ref="J13" si="15">TEXT(I13,"aaa")</f>
        <v>水</v>
      </c>
      <c r="K13" s="54">
        <f t="shared" ref="K13" si="16">I13+10</f>
        <v>46109</v>
      </c>
      <c r="L13" s="55" t="str">
        <f t="shared" ref="L13" si="17">TEXT(K13,"aaa")</f>
        <v>土</v>
      </c>
      <c r="M13" s="17"/>
      <c r="N13" s="17"/>
      <c r="O13" s="17"/>
      <c r="P13" s="19"/>
      <c r="Q13" s="19"/>
    </row>
    <row r="14" spans="1:20" s="18" customFormat="1" ht="48.75" customHeight="1">
      <c r="A14" s="50" t="s">
        <v>37</v>
      </c>
      <c r="B14" s="43" t="s">
        <v>35</v>
      </c>
      <c r="C14" s="43">
        <f t="shared" ref="C14" si="18">E14</f>
        <v>46104</v>
      </c>
      <c r="D14" s="44" t="str">
        <f t="shared" ref="D14" si="19">TEXT(C14,"aaa")</f>
        <v>月</v>
      </c>
      <c r="E14" s="43">
        <f t="shared" ref="E14" si="20">G14-2</f>
        <v>46104</v>
      </c>
      <c r="F14" s="44" t="str">
        <f t="shared" ref="F14" si="21">TEXT(E14,"aaa")</f>
        <v>月</v>
      </c>
      <c r="G14" s="43">
        <f t="shared" ref="G14" si="22">I14</f>
        <v>46106</v>
      </c>
      <c r="H14" s="44" t="str">
        <f t="shared" ref="H14" si="23">TEXT(G14,"aaa")</f>
        <v>水</v>
      </c>
      <c r="I14" s="43">
        <v>46106</v>
      </c>
      <c r="J14" s="44" t="str">
        <f t="shared" ref="J14" si="24">TEXT(I14,"aaa")</f>
        <v>水</v>
      </c>
      <c r="K14" s="45">
        <f t="shared" ref="K14" si="25">I14+10</f>
        <v>46116</v>
      </c>
      <c r="L14" s="46" t="str">
        <f t="shared" ref="L14" si="26">TEXT(K14,"aaa")</f>
        <v>土</v>
      </c>
      <c r="M14" s="17"/>
      <c r="N14" s="17"/>
      <c r="O14" s="17"/>
      <c r="P14" s="19"/>
      <c r="Q14" s="19"/>
    </row>
    <row r="15" spans="1:20" s="18" customFormat="1" ht="48.75" customHeight="1">
      <c r="A15" s="38"/>
      <c r="B15" s="38"/>
      <c r="C15" s="39"/>
      <c r="D15" s="40"/>
      <c r="E15" s="39"/>
      <c r="F15" s="40"/>
      <c r="G15" s="39"/>
      <c r="H15" s="40"/>
      <c r="I15" s="39"/>
      <c r="J15" s="40"/>
      <c r="K15" s="41"/>
      <c r="L15" s="42"/>
      <c r="M15" s="17"/>
      <c r="N15" s="17"/>
      <c r="O15" s="17"/>
      <c r="P15" s="19"/>
      <c r="Q15" s="19"/>
    </row>
    <row r="16" spans="1:20" s="18" customFormat="1" ht="48.75" customHeight="1">
      <c r="A16" s="38"/>
      <c r="B16" s="38"/>
      <c r="C16" s="48"/>
      <c r="D16" s="49"/>
      <c r="E16" s="48"/>
      <c r="F16" s="49"/>
      <c r="G16" s="39"/>
      <c r="H16" s="40"/>
      <c r="I16" s="39"/>
      <c r="J16" s="40"/>
      <c r="K16" s="41"/>
      <c r="L16" s="42"/>
      <c r="M16" s="17"/>
      <c r="N16" s="17"/>
      <c r="O16" s="17"/>
      <c r="P16" s="19"/>
      <c r="Q16" s="19"/>
    </row>
    <row r="17" spans="1:17" s="18" customFormat="1" ht="48.75" customHeight="1">
      <c r="M17" s="17"/>
      <c r="N17" s="17"/>
      <c r="O17" s="17"/>
      <c r="P17" s="19"/>
      <c r="Q17" s="19"/>
    </row>
    <row r="18" spans="1:17" s="18" customFormat="1" ht="48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13</v>
      </c>
      <c r="B22" s="31" t="s">
        <v>14</v>
      </c>
      <c r="C22" s="32"/>
      <c r="D22" s="32"/>
      <c r="E22" s="32"/>
      <c r="F22" s="33"/>
      <c r="G22" s="34" t="s">
        <v>15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86" t="s">
        <v>17</v>
      </c>
      <c r="B23" s="88" t="s">
        <v>19</v>
      </c>
      <c r="C23" s="89"/>
      <c r="D23" s="89"/>
      <c r="E23" s="89"/>
      <c r="F23" s="90"/>
      <c r="G23" s="22" t="s">
        <v>20</v>
      </c>
      <c r="H23" s="23"/>
      <c r="I23" s="23"/>
      <c r="J23" s="24"/>
      <c r="K23" s="24"/>
      <c r="L23" s="25" t="s">
        <v>21</v>
      </c>
      <c r="N23" s="15"/>
      <c r="O23" s="15"/>
      <c r="P23" s="20"/>
      <c r="Q23" s="20"/>
    </row>
    <row r="24" spans="1:17" ht="48.75" customHeight="1">
      <c r="A24" s="87"/>
      <c r="B24" s="91"/>
      <c r="C24" s="92"/>
      <c r="D24" s="92"/>
      <c r="E24" s="92"/>
      <c r="F24" s="93"/>
      <c r="G24" s="22" t="s">
        <v>22</v>
      </c>
      <c r="H24" s="23"/>
      <c r="I24" s="23"/>
      <c r="J24" s="24"/>
      <c r="K24" s="24"/>
      <c r="L24" s="25"/>
    </row>
    <row r="25" spans="1:17" ht="48.75" customHeight="1">
      <c r="A25" s="73" t="s">
        <v>18</v>
      </c>
      <c r="B25" s="75" t="s">
        <v>26</v>
      </c>
      <c r="C25" s="76"/>
      <c r="D25" s="76"/>
      <c r="E25" s="76"/>
      <c r="F25" s="77"/>
      <c r="G25" s="26" t="s">
        <v>23</v>
      </c>
      <c r="H25" s="27"/>
      <c r="I25" s="27"/>
      <c r="J25" s="28"/>
      <c r="K25" s="28"/>
      <c r="L25" s="29" t="s">
        <v>24</v>
      </c>
    </row>
    <row r="26" spans="1:17" ht="48.75" customHeight="1">
      <c r="A26" s="74"/>
      <c r="B26" s="78"/>
      <c r="C26" s="79"/>
      <c r="D26" s="79"/>
      <c r="E26" s="79"/>
      <c r="F26" s="80"/>
      <c r="G26" s="22" t="s">
        <v>25</v>
      </c>
      <c r="H26" s="23"/>
      <c r="I26" s="23"/>
      <c r="J26" s="24"/>
      <c r="K26" s="24"/>
      <c r="L26" s="25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A25:A26"/>
    <mergeCell ref="B25:F26"/>
    <mergeCell ref="K6:L8"/>
    <mergeCell ref="G9:H9"/>
    <mergeCell ref="I9:J9"/>
    <mergeCell ref="K9:L9"/>
    <mergeCell ref="A23:A24"/>
    <mergeCell ref="B23:F24"/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2026-01-09T08:20:58Z</cp:lastPrinted>
  <dcterms:created xsi:type="dcterms:W3CDTF">2016-08-19T05:28:23Z</dcterms:created>
  <dcterms:modified xsi:type="dcterms:W3CDTF">2026-02-18T00:56:46Z</dcterms:modified>
</cp:coreProperties>
</file>