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E3F15038-DB2B-4565-B141-D46F47C5C126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Import!$A$1:$G$34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3" i="7" l="1"/>
  <c r="D23" i="7"/>
  <c r="E23" i="7"/>
  <c r="C24" i="7"/>
  <c r="D24" i="7"/>
  <c r="E24" i="7"/>
  <c r="C25" i="7"/>
  <c r="D25" i="7"/>
  <c r="E25" i="7"/>
  <c r="C26" i="7"/>
  <c r="D26" i="7"/>
  <c r="E26" i="7"/>
  <c r="C27" i="7"/>
  <c r="D27" i="7"/>
  <c r="E27" i="7"/>
  <c r="C28" i="7"/>
  <c r="D28" i="7"/>
  <c r="E28" i="7"/>
  <c r="C11" i="7"/>
  <c r="D11" i="7"/>
  <c r="E11" i="7"/>
  <c r="D6" i="7"/>
  <c r="E6" i="7"/>
  <c r="D7" i="7"/>
  <c r="E7" i="7"/>
  <c r="D8" i="7"/>
  <c r="E8" i="7"/>
  <c r="D9" i="7"/>
  <c r="E9" i="7"/>
  <c r="D10" i="7"/>
  <c r="E10" i="7"/>
  <c r="C7" i="7"/>
  <c r="C8" i="7"/>
  <c r="C9" i="7"/>
  <c r="C10" i="7"/>
  <c r="C6" i="7"/>
</calcChain>
</file>

<file path=xl/sharedStrings.xml><?xml version="1.0" encoding="utf-8"?>
<sst xmlns="http://schemas.openxmlformats.org/spreadsheetml/2006/main" count="81" uniqueCount="65">
  <si>
    <t>VESSEL</t>
    <phoneticPr fontId="2"/>
  </si>
  <si>
    <t>東京海運輸入営業所
TEL:03-6731-7722/
FAX:03-6731-7352</t>
    <phoneticPr fontId="2"/>
  </si>
  <si>
    <t>ETD</t>
    <phoneticPr fontId="2"/>
  </si>
  <si>
    <t>ETA</t>
    <phoneticPr fontId="2"/>
  </si>
  <si>
    <t>　        　　　IMPORT SCHEDULE ‐ ORIGIN : Manzanillo</t>
    <phoneticPr fontId="2"/>
  </si>
  <si>
    <t>ZLO</t>
    <phoneticPr fontId="2"/>
  </si>
  <si>
    <t>CUT</t>
    <phoneticPr fontId="2"/>
  </si>
  <si>
    <t>E</t>
    <phoneticPr fontId="2"/>
  </si>
  <si>
    <t>Busan経由</t>
    <rPh sb="5" eb="7">
      <t>ケイユ</t>
    </rPh>
    <phoneticPr fontId="2"/>
  </si>
  <si>
    <t>VOY</t>
    <phoneticPr fontId="2"/>
  </si>
  <si>
    <t>東京</t>
    <rPh sb="0" eb="2">
      <t>トウキョウ</t>
    </rPh>
    <phoneticPr fontId="2"/>
  </si>
  <si>
    <t>横浜</t>
    <rPh sb="0" eb="2">
      <t>ヨコハマ</t>
    </rPh>
    <phoneticPr fontId="2"/>
  </si>
  <si>
    <t>2026-01-27T00:00:00</t>
  </si>
  <si>
    <t>2026-02-03T00:00:00</t>
  </si>
  <si>
    <t>YOKOHAMA EXPRESS</t>
  </si>
  <si>
    <t>2547W</t>
  </si>
  <si>
    <t>IQUIQUE EXPRESS</t>
  </si>
  <si>
    <t>2549W</t>
  </si>
  <si>
    <t>ONE SPARKLE</t>
  </si>
  <si>
    <t>2550W</t>
  </si>
  <si>
    <t>ONE SERENITY</t>
  </si>
  <si>
    <t>2551W</t>
  </si>
  <si>
    <t>2026-02-18T00:00:00</t>
  </si>
  <si>
    <t>2026-02-25T00:00:00</t>
  </si>
  <si>
    <t>2026-02-04T00:00:00</t>
  </si>
  <si>
    <t>2026-03-04T00:00:00</t>
  </si>
  <si>
    <t>2026-02-21T00:00:00</t>
  </si>
  <si>
    <t>2026-03-11T00:00:00</t>
  </si>
  <si>
    <t>MAERSK EDINBURGH</t>
  </si>
  <si>
    <t>604W</t>
  </si>
  <si>
    <t>MAERSK EL ALTO</t>
  </si>
  <si>
    <t>605W</t>
  </si>
  <si>
    <t>MAERSK EMERALD</t>
  </si>
  <si>
    <t>606W</t>
  </si>
  <si>
    <t>MAERSK EL BOSQUE</t>
  </si>
  <si>
    <t>607W</t>
  </si>
  <si>
    <t>2026-01-26T00:00:00</t>
  </si>
  <si>
    <t>2026-02-10T00:00:00</t>
  </si>
  <si>
    <t>2026-02-17T00:00:00</t>
  </si>
  <si>
    <t>2026-02-24T00:00:00</t>
  </si>
  <si>
    <t>2026-03-02T00:00:00</t>
  </si>
  <si>
    <t>2026-03-09T00:00:00</t>
  </si>
  <si>
    <t>2026-03-16T00:00:00</t>
  </si>
  <si>
    <t>2026-03-23T00:00:00</t>
  </si>
  <si>
    <t>SEASPAN BRAVO</t>
  </si>
  <si>
    <t>0101W</t>
  </si>
  <si>
    <t>SEASPAN BEACON</t>
  </si>
  <si>
    <t>2552W</t>
  </si>
  <si>
    <t>2026-01-22T00:00:00</t>
  </si>
  <si>
    <t>2026-02-05T00:00:00</t>
  </si>
  <si>
    <t>2026-02-12T00:00:00</t>
  </si>
  <si>
    <t>2026-01-29T00:00:00</t>
  </si>
  <si>
    <t>2026-02-19T00:00:00</t>
  </si>
  <si>
    <t>2026-03-05T00:00:00</t>
  </si>
  <si>
    <t>2026-03-12T00:00:00</t>
  </si>
  <si>
    <t>2026-03-18T00:00:00</t>
  </si>
  <si>
    <t>2026-04-01T00:00:00</t>
  </si>
  <si>
    <t>MAERSK EL BANCO</t>
  </si>
  <si>
    <t>608W</t>
  </si>
  <si>
    <t>MAERSK EUREKA</t>
  </si>
  <si>
    <t>609W</t>
  </si>
  <si>
    <t>2026-03-03T00:00:00</t>
  </si>
  <si>
    <t>2026-03-10T00:00:00</t>
  </si>
  <si>
    <t>2026-03-30T00:00:00</t>
  </si>
  <si>
    <t>2026-04-06T00:00:00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</si>
</sst>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32"/>
      <name val="Meiryo UI"/>
      <family val="3"/>
      <charset val="128"/>
    </font>
    <font>
      <sz val="18"/>
      <color theme="1"/>
      <name val="Meiryo UI"/>
      <family val="3"/>
      <charset val="128"/>
    </font>
    <font>
      <sz val="1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50">
    <xf numFmtId="0" fontId="0" fillId="0" borderId="0" xfId="0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8" fillId="2" borderId="13" xfId="1" applyNumberFormat="1" applyFont="1" applyFill="1" applyBorder="1" applyAlignment="1">
      <alignment horizontal="center" vertical="center" wrapText="1"/>
    </xf>
    <xf numFmtId="0" fontId="18" fillId="2" borderId="14" xfId="1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 vertical="center"/>
    </xf>
    <xf numFmtId="0" fontId="3" fillId="3" borderId="0" xfId="1" applyFont="1" applyFill="1" applyAlignment="1">
      <alignment vertical="center"/>
    </xf>
    <xf numFmtId="0" fontId="4" fillId="3" borderId="0" xfId="1" applyFont="1" applyFill="1" applyAlignment="1"/>
    <xf numFmtId="177" fontId="3" fillId="3" borderId="0" xfId="1" applyNumberFormat="1" applyFont="1" applyFill="1" applyAlignment="1">
      <alignment vertical="center"/>
    </xf>
    <xf numFmtId="0" fontId="7" fillId="3" borderId="0" xfId="1" applyFont="1" applyFill="1" applyAlignment="1">
      <alignment horizontal="center" vertical="center" wrapText="1"/>
    </xf>
    <xf numFmtId="0" fontId="18" fillId="2" borderId="18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horizontal="left" vertical="center"/>
    </xf>
    <xf numFmtId="0" fontId="18" fillId="2" borderId="2" xfId="1" applyNumberFormat="1" applyFont="1" applyFill="1" applyBorder="1" applyAlignment="1">
      <alignment horizontal="center" vertical="center" wrapText="1"/>
    </xf>
    <xf numFmtId="0" fontId="18" fillId="2" borderId="4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/>
    </xf>
    <xf numFmtId="178" fontId="20" fillId="0" borderId="16" xfId="0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17" xfId="0" applyNumberFormat="1" applyFont="1" applyBorder="1" applyAlignment="1">
      <alignment horizontal="center" vertical="center" wrapText="1"/>
    </xf>
    <xf numFmtId="178" fontId="20" fillId="0" borderId="5" xfId="0" applyNumberFormat="1" applyFont="1" applyBorder="1" applyAlignment="1">
      <alignment horizontal="center" vertical="center" wrapText="1"/>
    </xf>
    <xf numFmtId="178" fontId="20" fillId="0" borderId="7" xfId="0" applyNumberFormat="1" applyFont="1" applyBorder="1" applyAlignment="1">
      <alignment horizontal="center" vertical="center" wrapText="1"/>
    </xf>
    <xf numFmtId="178" fontId="20" fillId="0" borderId="9" xfId="0" applyNumberFormat="1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18" fillId="2" borderId="1" xfId="1" applyNumberFormat="1" applyFont="1" applyFill="1" applyBorder="1" applyAlignment="1">
      <alignment horizontal="center" vertical="center" wrapText="1"/>
    </xf>
    <xf numFmtId="0" fontId="18" fillId="2" borderId="11" xfId="1" applyNumberFormat="1" applyFont="1" applyFill="1" applyBorder="1" applyAlignment="1">
      <alignment horizontal="center" vertical="center" wrapText="1"/>
    </xf>
    <xf numFmtId="0" fontId="18" fillId="2" borderId="3" xfId="1" applyNumberFormat="1" applyFont="1" applyFill="1" applyBorder="1" applyAlignment="1">
      <alignment horizontal="center" vertical="center" wrapText="1"/>
    </xf>
    <xf numFmtId="0" fontId="18" fillId="2" borderId="12" xfId="1" applyNumberFormat="1" applyFont="1" applyFill="1" applyBorder="1" applyAlignment="1">
      <alignment horizontal="center" vertical="center" wrapText="1"/>
    </xf>
    <xf numFmtId="0" fontId="21" fillId="0" borderId="19" xfId="1" applyFont="1" applyBorder="1" applyAlignment="1">
      <alignment horizontal="center" vertical="center"/>
    </xf>
    <xf numFmtId="0" fontId="22" fillId="0" borderId="20" xfId="1" applyFont="1" applyFill="1" applyBorder="1" applyAlignment="1">
      <alignment vertical="center"/>
    </xf>
    <xf numFmtId="178" fontId="20" fillId="0" borderId="0" xfId="0" applyNumberFormat="1" applyFont="1" applyBorder="1" applyAlignment="1">
      <alignment horizontal="center" vertical="center" wrapText="1"/>
    </xf>
    <xf numFmtId="0" fontId="23" fillId="0" borderId="20" xfId="1" applyFont="1" applyFill="1" applyBorder="1" applyAlignment="1">
      <alignment vertical="center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566203</xdr:rowOff>
    </xdr:from>
    <xdr:to>
      <xdr:col>1</xdr:col>
      <xdr:colOff>1690687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899703"/>
          <a:ext cx="842962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Mazanillo,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Mexico</a:t>
          </a:r>
        </a:p>
      </xdr:txBody>
    </xdr:sp>
    <xdr:clientData/>
  </xdr:twoCellAnchor>
  <xdr:oneCellAnchor>
    <xdr:from>
      <xdr:col>1</xdr:col>
      <xdr:colOff>550068</xdr:colOff>
      <xdr:row>36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23</xdr:col>
      <xdr:colOff>152892</xdr:colOff>
      <xdr:row>198</xdr:row>
      <xdr:rowOff>3175</xdr:rowOff>
    </xdr:from>
    <xdr:to>
      <xdr:col>35</xdr:col>
      <xdr:colOff>418552</xdr:colOff>
      <xdr:row>244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17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142875</xdr:colOff>
      <xdr:row>18</xdr:row>
      <xdr:rowOff>518578</xdr:rowOff>
    </xdr:from>
    <xdr:to>
      <xdr:col>1</xdr:col>
      <xdr:colOff>1690686</xdr:colOff>
      <xdr:row>19</xdr:row>
      <xdr:rowOff>626920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42875" y="13925016"/>
          <a:ext cx="8381999" cy="822717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Manzanillo,</a:t>
          </a:r>
          <a:r>
            <a:rPr kumimoji="1" lang="ja-JP" altLang="en-US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Mexico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17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261938</xdr:colOff>
      <xdr:row>12</xdr:row>
      <xdr:rowOff>571500</xdr:rowOff>
    </xdr:from>
    <xdr:to>
      <xdr:col>6</xdr:col>
      <xdr:colOff>2143125</xdr:colOff>
      <xdr:row>16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61938" y="9763125"/>
          <a:ext cx="18073687" cy="2286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0</xdr:col>
      <xdr:colOff>200026</xdr:colOff>
      <xdr:row>30</xdr:row>
      <xdr:rowOff>342898</xdr:rowOff>
    </xdr:from>
    <xdr:to>
      <xdr:col>6</xdr:col>
      <xdr:colOff>2081213</xdr:colOff>
      <xdr:row>33</xdr:row>
      <xdr:rowOff>265744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00026" y="22964773"/>
          <a:ext cx="1807368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Q36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89.75" customWidth="1"/>
    <col min="2" max="2" width="23.5" customWidth="1"/>
    <col min="3" max="3" width="29.625" customWidth="1"/>
    <col min="4" max="4" width="29.625" style="12" customWidth="1"/>
    <col min="5" max="5" width="29.625" customWidth="1"/>
    <col min="6" max="6" width="10.375" customWidth="1"/>
    <col min="7" max="7" width="29.25" customWidth="1"/>
    <col min="8" max="8" width="34.875" customWidth="1"/>
    <col min="9" max="11" width="34.875" hidden="1" customWidth="1"/>
    <col min="12" max="13" width="34.875" customWidth="1"/>
    <col min="14" max="14" width="13.375" customWidth="1"/>
    <col min="15" max="15" width="15.875" customWidth="1"/>
  </cols>
  <sheetData>
    <row r="1" spans="1:17" s="1" customFormat="1" ht="106.15" customHeight="1">
      <c r="A1" s="24" t="s">
        <v>4</v>
      </c>
      <c r="B1" s="25"/>
      <c r="C1" s="26"/>
      <c r="D1" s="26"/>
      <c r="E1" s="28"/>
      <c r="F1" s="41" t="s">
        <v>1</v>
      </c>
      <c r="G1" s="41"/>
      <c r="H1" s="8"/>
      <c r="I1" s="8"/>
      <c r="M1" s="3"/>
      <c r="N1" s="3"/>
      <c r="O1" s="3"/>
      <c r="P1" s="3"/>
      <c r="Q1" s="3"/>
    </row>
    <row r="2" spans="1:17" s="6" customFormat="1" ht="48.75" customHeight="1">
      <c r="A2" s="4"/>
      <c r="B2" s="4"/>
      <c r="C2" s="4"/>
      <c r="D2" s="11"/>
      <c r="E2" s="4"/>
      <c r="F2" s="4"/>
      <c r="G2" s="4"/>
      <c r="H2" s="1"/>
      <c r="I2" s="1"/>
      <c r="J2" s="1"/>
      <c r="K2" s="1"/>
      <c r="L2" s="1"/>
      <c r="M2" s="4"/>
      <c r="N2" s="4"/>
      <c r="O2" s="4"/>
      <c r="P2" s="4"/>
      <c r="Q2" s="5"/>
    </row>
    <row r="3" spans="1:17" s="1" customFormat="1" ht="72" customHeight="1" thickBot="1">
      <c r="A3" s="7"/>
      <c r="B3" s="8"/>
      <c r="C3" s="8"/>
      <c r="E3" s="13">
        <v>46044</v>
      </c>
      <c r="F3" s="30" t="s">
        <v>7</v>
      </c>
      <c r="H3" s="2"/>
      <c r="I3" s="2"/>
      <c r="J3" s="2"/>
      <c r="K3" s="2"/>
      <c r="L3" s="2"/>
    </row>
    <row r="4" spans="1:17" s="1" customFormat="1" ht="63.75" customHeight="1">
      <c r="A4" s="42" t="s">
        <v>0</v>
      </c>
      <c r="B4" s="44" t="s">
        <v>9</v>
      </c>
      <c r="C4" s="44" t="s">
        <v>6</v>
      </c>
      <c r="D4" s="31" t="s">
        <v>5</v>
      </c>
      <c r="E4" s="32" t="s">
        <v>10</v>
      </c>
      <c r="H4" s="2"/>
      <c r="I4" s="2"/>
      <c r="J4" s="2"/>
      <c r="K4" s="2"/>
      <c r="L4" s="2"/>
    </row>
    <row r="5" spans="1:17" s="1" customFormat="1" ht="42" customHeight="1" thickBot="1">
      <c r="A5" s="43"/>
      <c r="B5" s="45"/>
      <c r="C5" s="45"/>
      <c r="D5" s="19" t="s">
        <v>2</v>
      </c>
      <c r="E5" s="20" t="s">
        <v>3</v>
      </c>
      <c r="H5" s="2"/>
      <c r="I5" s="2"/>
      <c r="J5" s="2"/>
      <c r="K5" s="2"/>
      <c r="L5" s="2"/>
    </row>
    <row r="6" spans="1:17" s="2" customFormat="1" ht="57" customHeight="1">
      <c r="A6" s="21" t="s">
        <v>14</v>
      </c>
      <c r="B6" s="22" t="s">
        <v>15</v>
      </c>
      <c r="C6" s="34" t="str">
        <f>TEXT(DATEVALUE(LEFT(I6, 10)), "m/d")</f>
        <v>1/22</v>
      </c>
      <c r="D6" s="34" t="str">
        <f t="shared" ref="D6:E9" si="0">TEXT(DATEVALUE(LEFT(J6, 10)), "m/d")</f>
        <v>1/29</v>
      </c>
      <c r="E6" s="36" t="str">
        <f t="shared" si="0"/>
        <v>2/24</v>
      </c>
      <c r="H6" s="9"/>
      <c r="I6" s="47" t="s">
        <v>48</v>
      </c>
      <c r="J6" s="47" t="s">
        <v>51</v>
      </c>
      <c r="K6" s="47" t="s">
        <v>39</v>
      </c>
      <c r="L6" s="9"/>
    </row>
    <row r="7" spans="1:17" s="2" customFormat="1" ht="57" customHeight="1">
      <c r="A7" s="17" t="s">
        <v>44</v>
      </c>
      <c r="B7" s="16" t="s">
        <v>45</v>
      </c>
      <c r="C7" s="37" t="str">
        <f t="shared" ref="C7:C9" si="1">TEXT(DATEVALUE(LEFT(I7, 10)), "m/d")</f>
        <v>1/27</v>
      </c>
      <c r="D7" s="37" t="str">
        <f t="shared" si="0"/>
        <v>2/4</v>
      </c>
      <c r="E7" s="38" t="str">
        <f t="shared" si="0"/>
        <v>2/21</v>
      </c>
      <c r="H7" s="9"/>
      <c r="I7" s="47" t="s">
        <v>12</v>
      </c>
      <c r="J7" s="47" t="s">
        <v>24</v>
      </c>
      <c r="K7" s="47" t="s">
        <v>26</v>
      </c>
      <c r="L7" s="9"/>
    </row>
    <row r="8" spans="1:17" s="2" customFormat="1" ht="57" customHeight="1">
      <c r="A8" s="17" t="s">
        <v>16</v>
      </c>
      <c r="B8" s="16" t="s">
        <v>17</v>
      </c>
      <c r="C8" s="37" t="str">
        <f t="shared" si="1"/>
        <v>2/5</v>
      </c>
      <c r="D8" s="37" t="str">
        <f t="shared" si="0"/>
        <v>2/12</v>
      </c>
      <c r="E8" s="38" t="str">
        <f t="shared" si="0"/>
        <v>3/5</v>
      </c>
      <c r="H8" s="9"/>
      <c r="I8" s="47" t="s">
        <v>49</v>
      </c>
      <c r="J8" s="47" t="s">
        <v>50</v>
      </c>
      <c r="K8" s="47" t="s">
        <v>53</v>
      </c>
      <c r="L8" s="9"/>
    </row>
    <row r="9" spans="1:17" s="2" customFormat="1" ht="57" customHeight="1">
      <c r="A9" s="17" t="s">
        <v>18</v>
      </c>
      <c r="B9" s="16" t="s">
        <v>19</v>
      </c>
      <c r="C9" s="37" t="str">
        <f t="shared" si="1"/>
        <v>2/12</v>
      </c>
      <c r="D9" s="37" t="str">
        <f t="shared" si="0"/>
        <v>2/19</v>
      </c>
      <c r="E9" s="38" t="str">
        <f t="shared" si="0"/>
        <v>3/12</v>
      </c>
      <c r="H9" s="9"/>
      <c r="I9" s="47" t="s">
        <v>50</v>
      </c>
      <c r="J9" s="47" t="s">
        <v>52</v>
      </c>
      <c r="K9" s="47" t="s">
        <v>54</v>
      </c>
      <c r="L9" s="9"/>
    </row>
    <row r="10" spans="1:17" s="2" customFormat="1" ht="57" customHeight="1">
      <c r="A10" s="17" t="s">
        <v>20</v>
      </c>
      <c r="B10" s="16" t="s">
        <v>21</v>
      </c>
      <c r="C10" s="37" t="str">
        <f t="shared" ref="C10:E11" si="2">TEXT(DATEVALUE(LEFT(I10, 10)), "m/d")</f>
        <v>2/18</v>
      </c>
      <c r="D10" s="37" t="str">
        <f t="shared" si="2"/>
        <v>2/25</v>
      </c>
      <c r="E10" s="38" t="str">
        <f t="shared" si="2"/>
        <v>3/18</v>
      </c>
      <c r="H10" s="9"/>
      <c r="I10" s="47" t="s">
        <v>22</v>
      </c>
      <c r="J10" s="47" t="s">
        <v>23</v>
      </c>
      <c r="K10" s="47" t="s">
        <v>55</v>
      </c>
      <c r="L10" s="9"/>
    </row>
    <row r="11" spans="1:17" s="9" customFormat="1" ht="57" customHeight="1" thickBot="1">
      <c r="A11" s="23" t="s">
        <v>46</v>
      </c>
      <c r="B11" s="18" t="s">
        <v>47</v>
      </c>
      <c r="C11" s="39" t="str">
        <f>TEXT(DATEVALUE(LEFT(I11, 10)), "m/d")</f>
        <v>3/4</v>
      </c>
      <c r="D11" s="39" t="str">
        <f>TEXT(DATEVALUE(LEFT(J11, 10)), "m/d")</f>
        <v>3/11</v>
      </c>
      <c r="E11" s="40" t="str">
        <f>TEXT(DATEVALUE(LEFT(K11, 10)), "m/d")</f>
        <v>4/1</v>
      </c>
      <c r="I11" s="47" t="s">
        <v>25</v>
      </c>
      <c r="J11" s="47" t="s">
        <v>27</v>
      </c>
      <c r="K11" s="47" t="s">
        <v>56</v>
      </c>
    </row>
    <row r="12" spans="1:17" s="9" customFormat="1" ht="57" customHeight="1"/>
    <row r="13" spans="1:17" s="9" customFormat="1" ht="57" customHeight="1">
      <c r="A13" s="35"/>
      <c r="B13" s="14"/>
      <c r="C13" s="15"/>
      <c r="D13" s="15"/>
      <c r="E13" s="15"/>
    </row>
    <row r="14" spans="1:17" s="9" customFormat="1" ht="57" customHeight="1"/>
    <row r="15" spans="1:17" s="9" customFormat="1" ht="57" customHeight="1">
      <c r="A15" s="14"/>
      <c r="B15" s="14"/>
      <c r="C15" s="15"/>
      <c r="D15" s="15"/>
      <c r="E15" s="15"/>
    </row>
    <row r="16" spans="1:17" s="9" customFormat="1" ht="57" customHeight="1">
      <c r="A16" s="14"/>
      <c r="B16" s="14"/>
      <c r="C16" s="15"/>
      <c r="D16" s="15"/>
      <c r="E16" s="15"/>
    </row>
    <row r="17" spans="1:12" s="9" customFormat="1" ht="57" customHeight="1">
      <c r="A17" s="14"/>
      <c r="B17" s="14"/>
      <c r="C17" s="15"/>
      <c r="D17" s="15"/>
      <c r="E17" s="15"/>
    </row>
    <row r="18" spans="1:12" s="9" customFormat="1" ht="106.9" customHeight="1">
      <c r="A18" s="24" t="s">
        <v>4</v>
      </c>
      <c r="B18" s="25"/>
      <c r="C18" s="25"/>
      <c r="D18" s="27"/>
      <c r="E18" s="28"/>
      <c r="F18" s="41" t="s">
        <v>1</v>
      </c>
      <c r="G18" s="41"/>
      <c r="H18" s="2"/>
      <c r="I18" s="2"/>
      <c r="J18" s="2"/>
      <c r="K18" s="2"/>
      <c r="L18" s="2"/>
    </row>
    <row r="19" spans="1:12" s="9" customFormat="1" ht="57" customHeight="1">
      <c r="A19" s="4"/>
      <c r="B19" s="4"/>
      <c r="C19" s="4"/>
      <c r="D19" s="11"/>
      <c r="E19" s="4"/>
      <c r="F19" s="4"/>
      <c r="H19" s="2"/>
      <c r="I19" s="2"/>
      <c r="J19" s="2"/>
      <c r="K19" s="2"/>
      <c r="L19" s="2"/>
    </row>
    <row r="20" spans="1:12" s="2" customFormat="1" ht="57" customHeight="1" thickBot="1">
      <c r="A20" s="7"/>
      <c r="B20" s="8"/>
      <c r="C20" s="46" t="s">
        <v>8</v>
      </c>
      <c r="D20" s="46"/>
      <c r="E20" s="13">
        <v>46044</v>
      </c>
      <c r="F20" s="30" t="s">
        <v>7</v>
      </c>
    </row>
    <row r="21" spans="1:12" s="2" customFormat="1" ht="66.75" customHeight="1">
      <c r="A21" s="42" t="s">
        <v>0</v>
      </c>
      <c r="B21" s="44" t="s">
        <v>9</v>
      </c>
      <c r="C21" s="44" t="s">
        <v>6</v>
      </c>
      <c r="D21" s="31" t="s">
        <v>5</v>
      </c>
      <c r="E21" s="32" t="s">
        <v>11</v>
      </c>
      <c r="F21" s="1"/>
    </row>
    <row r="22" spans="1:12" s="1" customFormat="1" ht="39.75" customHeight="1" thickBot="1">
      <c r="A22" s="43"/>
      <c r="B22" s="45"/>
      <c r="C22" s="45"/>
      <c r="D22" s="29" t="s">
        <v>2</v>
      </c>
      <c r="E22" s="20" t="s">
        <v>3</v>
      </c>
      <c r="H22" s="2"/>
      <c r="I22" s="2"/>
      <c r="J22" s="2"/>
      <c r="K22" s="2"/>
      <c r="L22" s="2"/>
    </row>
    <row r="23" spans="1:12" s="2" customFormat="1" ht="57" customHeight="1">
      <c r="A23" s="21" t="s">
        <v>28</v>
      </c>
      <c r="B23" s="22" t="s">
        <v>29</v>
      </c>
      <c r="C23" s="34" t="str">
        <f>TEXT(DATEVALUE(LEFT(I23, 10)), "m/d")</f>
        <v>1/26</v>
      </c>
      <c r="D23" s="34" t="str">
        <f t="shared" ref="D23:E28" si="3">TEXT(DATEVALUE(LEFT(J23, 10)), "m/d")</f>
        <v>2/3</v>
      </c>
      <c r="E23" s="36" t="str">
        <f t="shared" si="3"/>
        <v>3/2</v>
      </c>
      <c r="I23" s="49" t="s">
        <v>36</v>
      </c>
      <c r="J23" s="49" t="s">
        <v>13</v>
      </c>
      <c r="K23" s="49" t="s">
        <v>40</v>
      </c>
    </row>
    <row r="24" spans="1:12" s="2" customFormat="1" ht="57" customHeight="1">
      <c r="A24" s="17" t="s">
        <v>30</v>
      </c>
      <c r="B24" s="16" t="s">
        <v>31</v>
      </c>
      <c r="C24" s="37" t="str">
        <f t="shared" ref="C24:C28" si="4">TEXT(DATEVALUE(LEFT(I24, 10)), "m/d")</f>
        <v>2/3</v>
      </c>
      <c r="D24" s="37" t="str">
        <f t="shared" si="3"/>
        <v>2/10</v>
      </c>
      <c r="E24" s="38" t="str">
        <f t="shared" si="3"/>
        <v>3/9</v>
      </c>
      <c r="I24" s="49" t="s">
        <v>13</v>
      </c>
      <c r="J24" s="49" t="s">
        <v>37</v>
      </c>
      <c r="K24" s="49" t="s">
        <v>41</v>
      </c>
    </row>
    <row r="25" spans="1:12" s="2" customFormat="1" ht="57" customHeight="1">
      <c r="A25" s="17" t="s">
        <v>32</v>
      </c>
      <c r="B25" s="16" t="s">
        <v>33</v>
      </c>
      <c r="C25" s="37" t="str">
        <f t="shared" si="4"/>
        <v>2/10</v>
      </c>
      <c r="D25" s="37" t="str">
        <f t="shared" si="3"/>
        <v>2/17</v>
      </c>
      <c r="E25" s="38" t="str">
        <f t="shared" si="3"/>
        <v>3/16</v>
      </c>
      <c r="F25" s="9"/>
      <c r="I25" s="49" t="s">
        <v>37</v>
      </c>
      <c r="J25" s="49" t="s">
        <v>38</v>
      </c>
      <c r="K25" s="49" t="s">
        <v>42</v>
      </c>
    </row>
    <row r="26" spans="1:12" s="2" customFormat="1" ht="57" customHeight="1">
      <c r="A26" s="17" t="s">
        <v>34</v>
      </c>
      <c r="B26" s="16" t="s">
        <v>35</v>
      </c>
      <c r="C26" s="37" t="str">
        <f t="shared" si="4"/>
        <v>2/17</v>
      </c>
      <c r="D26" s="37" t="str">
        <f t="shared" si="3"/>
        <v>2/24</v>
      </c>
      <c r="E26" s="38" t="str">
        <f t="shared" si="3"/>
        <v>3/23</v>
      </c>
      <c r="F26" s="9"/>
      <c r="I26" s="49" t="s">
        <v>38</v>
      </c>
      <c r="J26" s="49" t="s">
        <v>39</v>
      </c>
      <c r="K26" s="49" t="s">
        <v>43</v>
      </c>
    </row>
    <row r="27" spans="1:12" s="2" customFormat="1" ht="57" customHeight="1">
      <c r="A27" s="17" t="s">
        <v>57</v>
      </c>
      <c r="B27" s="16" t="s">
        <v>58</v>
      </c>
      <c r="C27" s="37" t="str">
        <f t="shared" si="4"/>
        <v>2/24</v>
      </c>
      <c r="D27" s="37" t="str">
        <f t="shared" si="3"/>
        <v>3/3</v>
      </c>
      <c r="E27" s="38" t="str">
        <f t="shared" si="3"/>
        <v>3/30</v>
      </c>
      <c r="F27" s="9"/>
      <c r="I27" s="49" t="s">
        <v>39</v>
      </c>
      <c r="J27" s="49" t="s">
        <v>61</v>
      </c>
      <c r="K27" s="49" t="s">
        <v>63</v>
      </c>
    </row>
    <row r="28" spans="1:12" s="2" customFormat="1" ht="57" customHeight="1" thickBot="1">
      <c r="A28" s="23" t="s">
        <v>59</v>
      </c>
      <c r="B28" s="18" t="s">
        <v>60</v>
      </c>
      <c r="C28" s="39" t="str">
        <f t="shared" si="4"/>
        <v>3/3</v>
      </c>
      <c r="D28" s="39" t="str">
        <f t="shared" si="3"/>
        <v>3/10</v>
      </c>
      <c r="E28" s="40" t="str">
        <f t="shared" si="3"/>
        <v>4/6</v>
      </c>
      <c r="F28" s="33"/>
      <c r="I28" s="49" t="s">
        <v>61</v>
      </c>
      <c r="J28" s="49" t="s">
        <v>62</v>
      </c>
      <c r="K28" s="49" t="s">
        <v>64</v>
      </c>
    </row>
    <row r="29" spans="1:12" s="2" customFormat="1" ht="57" customHeight="1">
      <c r="A29" s="14"/>
      <c r="B29" s="14"/>
      <c r="C29" s="48"/>
      <c r="D29" s="48"/>
      <c r="E29" s="48"/>
      <c r="F29" s="9"/>
    </row>
    <row r="30" spans="1:12" s="2" customFormat="1" ht="57" customHeight="1">
      <c r="A30" s="14"/>
      <c r="B30" s="14"/>
      <c r="C30" s="48"/>
      <c r="D30" s="48"/>
      <c r="E30" s="48"/>
      <c r="F30" s="9"/>
    </row>
    <row r="31" spans="1:12" s="2" customFormat="1" ht="57" customHeight="1">
      <c r="A31" s="14"/>
      <c r="B31" s="14"/>
      <c r="C31" s="15"/>
      <c r="D31" s="15"/>
      <c r="E31" s="14"/>
      <c r="F31" s="9"/>
    </row>
    <row r="32" spans="1:12" s="2" customFormat="1" ht="57" customHeight="1">
      <c r="A32" s="14"/>
      <c r="B32" s="14"/>
      <c r="C32" s="15"/>
      <c r="D32" s="15"/>
      <c r="E32" s="14"/>
      <c r="F32" s="9"/>
    </row>
    <row r="33" spans="1:6" s="2" customFormat="1" ht="64.5" customHeight="1">
      <c r="A33" s="14"/>
      <c r="B33" s="14"/>
      <c r="C33" s="15"/>
      <c r="D33" s="15"/>
      <c r="E33" s="14"/>
      <c r="F33" s="9"/>
    </row>
    <row r="34" spans="1:6" s="2" customFormat="1" ht="57" customHeight="1">
      <c r="A34" s="10"/>
      <c r="B34" s="9"/>
      <c r="C34" s="9"/>
      <c r="D34" s="9"/>
      <c r="E34" s="9"/>
      <c r="F34" s="9"/>
    </row>
    <row r="35" spans="1:6" s="2" customFormat="1" ht="57" customHeight="1">
      <c r="A35" s="10"/>
      <c r="B35" s="9"/>
      <c r="C35" s="9"/>
      <c r="D35" s="9"/>
      <c r="E35" s="9"/>
      <c r="F35" s="9"/>
    </row>
    <row r="36" spans="1:6" s="2" customFormat="1" ht="57" customHeight="1"/>
  </sheetData>
  <mergeCells count="9">
    <mergeCell ref="F1:G1"/>
    <mergeCell ref="A21:A22"/>
    <mergeCell ref="B21:B22"/>
    <mergeCell ref="C21:C22"/>
    <mergeCell ref="A4:A5"/>
    <mergeCell ref="B4:B5"/>
    <mergeCell ref="C4:C5"/>
    <mergeCell ref="F18:G18"/>
    <mergeCell ref="C20:D20"/>
  </mergeCells>
  <phoneticPr fontId="2"/>
  <pageMargins left="0.9055118110236221" right="0.31496062992125984" top="0.55118110236220474" bottom="0.35433070866141736" header="0.31496062992125984" footer="0.31496062992125984"/>
  <pageSetup paperSize="9" scale="55" fitToHeight="0" orientation="landscape" r:id="rId1"/>
  <rowBreaks count="2" manualBreakCount="2">
    <brk id="17" max="16383" man="1"/>
    <brk id="3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2026-01-22T06:16:07Z</cp:lastPrinted>
  <dcterms:created xsi:type="dcterms:W3CDTF">2016-03-18T07:26:58Z</dcterms:created>
  <dcterms:modified xsi:type="dcterms:W3CDTF">2026-01-22T06:16:53Z</dcterms:modified>
</cp:coreProperties>
</file>