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F14" i="1"/>
  <c r="C14" i="1"/>
  <c r="D14" i="1" s="1"/>
  <c r="K13" i="1"/>
  <c r="L13" i="1" s="1"/>
  <c r="J13" i="1"/>
  <c r="G13" i="1"/>
  <c r="H13" i="1" s="1"/>
  <c r="E13" i="1"/>
  <c r="F13" i="1" s="1"/>
  <c r="C13" i="1"/>
  <c r="D13" i="1" s="1"/>
  <c r="K10" i="1"/>
  <c r="L10" i="1" s="1"/>
  <c r="J10" i="1"/>
  <c r="G10" i="1"/>
  <c r="H10" i="1" s="1"/>
  <c r="E10" i="1"/>
  <c r="F10" i="1" s="1"/>
  <c r="C10" i="1"/>
  <c r="D10" i="1" s="1"/>
  <c r="K12" i="1" l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C11" i="1"/>
  <c r="D11" i="1" s="1"/>
  <c r="C12" i="1" l="1"/>
  <c r="D12" i="1" s="1"/>
</calcChain>
</file>

<file path=xl/sharedStrings.xml><?xml version="1.0" encoding="utf-8"?>
<sst xmlns="http://schemas.openxmlformats.org/spreadsheetml/2006/main" count="41" uniqueCount="39">
  <si>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</si>
  <si>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</si>
  <si>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</si>
  <si>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</si>
  <si>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</si>
  <si>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</si>
  <si>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</si>
  <si>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</si>
  <si>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</si>
  <si>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</si>
  <si>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</si>
  <si>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</si>
  <si>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</si>
  <si>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</si>
  <si>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</si>
  <si>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</si>
  <si>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</si>
  <si>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</si>
  <si>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</si>
  <si>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</si>
  <si>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</si>
  <si>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</si>
  <si>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</si>
  <si>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</si>
  <si>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</si>
  <si>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</si>
  <si>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</si>
  <si>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</si>
  <si>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</si>
  <si>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ONE HUMEN</t>
    <phoneticPr fontId="4"/>
  </si>
  <si>
    <t>098W</t>
    <phoneticPr fontId="7"/>
  </si>
  <si>
    <t>100W</t>
    <phoneticPr fontId="7"/>
  </si>
  <si>
    <t>080W</t>
    <phoneticPr fontId="7"/>
  </si>
  <si>
    <t>099W</t>
    <phoneticPr fontId="7"/>
  </si>
  <si>
    <t>088W</t>
    <phoneticPr fontId="7"/>
  </si>
  <si>
    <t>MOL CREATION</t>
    <phoneticPr fontId="4"/>
  </si>
  <si>
    <t>NYK OCEANUS</t>
    <phoneticPr fontId="4"/>
  </si>
  <si>
    <t>ONE HANNOVER</t>
    <phoneticPr fontId="4"/>
  </si>
  <si>
    <t>★ONE HAMMERSMITH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</si>
</sst>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27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applyNumberFormat="1" applyFont="1" applyFill="1" applyBorder="1" applyAlignment="1" applyProtection="1">
      <alignment horizontal="center" vertical="center"/>
      <protection locked="0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35" fillId="0" borderId="18" xfId="1" applyNumberFormat="1" applyFont="1" applyFill="1" applyBorder="1" applyAlignment="1" applyProtection="1">
      <alignment horizontal="left" vertical="center"/>
      <protection locked="0"/>
    </xf>
    <xf numFmtId="178" fontId="35" fillId="0" borderId="19" xfId="1" applyNumberFormat="1" applyFont="1" applyFill="1" applyBorder="1" applyAlignment="1" applyProtection="1">
      <alignment horizontal="center" vertical="center"/>
      <protection locked="0"/>
    </xf>
    <xf numFmtId="178" fontId="35" fillId="0" borderId="21" xfId="1" applyNumberFormat="1" applyFont="1" applyFill="1" applyBorder="1" applyAlignment="1" applyProtection="1">
      <alignment horizontal="left" vertical="center"/>
      <protection locked="0"/>
    </xf>
    <xf numFmtId="178" fontId="35" fillId="0" borderId="16" xfId="1" applyNumberFormat="1" applyFont="1" applyFill="1" applyBorder="1" applyAlignment="1" applyProtection="1">
      <alignment horizontal="center" vertical="center"/>
      <protection locked="0"/>
    </xf>
    <xf numFmtId="178" fontId="35" fillId="0" borderId="24" xfId="1" applyNumberFormat="1" applyFont="1" applyFill="1" applyBorder="1" applyAlignment="1" applyProtection="1">
      <alignment horizontal="left" vertical="center"/>
      <protection locked="0"/>
    </xf>
    <xf numFmtId="178" fontId="35" fillId="0" borderId="25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8" fontId="30" fillId="0" borderId="25" xfId="1" applyNumberFormat="1" applyFont="1" applyFill="1" applyBorder="1" applyAlignment="1" applyProtection="1">
      <alignment horizontal="center" vertical="center"/>
      <protection locked="0"/>
    </xf>
    <xf numFmtId="49" fontId="30" fillId="0" borderId="25" xfId="1" applyNumberFormat="1" applyFont="1" applyFill="1" applyBorder="1" applyAlignment="1" applyProtection="1">
      <alignment horizontal="center" vertical="center"/>
      <protection locked="0"/>
    </xf>
  </cellXfs>
  <cellStyles count="29">
    <cellStyle name="date_style" xfId="12"/>
    <cellStyle name="Normal" xfId="11"/>
    <cellStyle name="Normal 2" xfId="3"/>
    <cellStyle name="Normal_12 2 2" xfId="26"/>
    <cellStyle name="標準" xfId="0" builtinId="0"/>
    <cellStyle name="標準 10 2" xfId="21"/>
    <cellStyle name="標準 10 2 2 3 2 2" xfId="28"/>
    <cellStyle name="標準 10 2 3" xfId="16"/>
    <cellStyle name="標準 10 2 3 2 2 2" xfId="15"/>
    <cellStyle name="標準 18 2" xfId="20"/>
    <cellStyle name="標準 2" xfId="1"/>
    <cellStyle name="標準 2 2" xfId="4"/>
    <cellStyle name="標準 2 3" xfId="14"/>
    <cellStyle name="標準 27 2" xfId="22"/>
    <cellStyle name="標準 29 2" xfId="25"/>
    <cellStyle name="標準 3" xfId="5"/>
    <cellStyle name="標準 3 13" xfId="19"/>
    <cellStyle name="標準 3 13 2" xfId="17"/>
    <cellStyle name="標準 3 2 9" xfId="18"/>
    <cellStyle name="標準 30 2" xfId="23"/>
    <cellStyle name="標準 31" xfId="24"/>
    <cellStyle name="標準 34 2" xfId="27"/>
    <cellStyle name="標準 4" xfId="13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500064</xdr:colOff>
      <xdr:row>2</xdr:row>
      <xdr:rowOff>891969</xdr:rowOff>
    </xdr:from>
    <xdr:to>
      <xdr:col>16</xdr:col>
      <xdr:colOff>1023937</xdr:colOff>
      <xdr:row>10</xdr:row>
      <xdr:rowOff>523089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7689" y="3068432"/>
          <a:ext cx="4976811" cy="53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449264</xdr:colOff>
      <xdr:row>10</xdr:row>
      <xdr:rowOff>444500</xdr:rowOff>
    </xdr:from>
    <xdr:to>
      <xdr:col>16</xdr:col>
      <xdr:colOff>2759083</xdr:colOff>
      <xdr:row>26</xdr:row>
      <xdr:rowOff>452439</xdr:rowOff>
    </xdr:to>
    <xdr:sp macro="" textlink="">
      <xdr:nvSpPr>
        <xdr:cNvPr id="7" name="テキスト ボックス 6"/>
        <xdr:cNvSpPr txBox="1"/>
      </xdr:nvSpPr>
      <xdr:spPr>
        <a:xfrm>
          <a:off x="21594764" y="8286750"/>
          <a:ext cx="8429632" cy="11445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/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16</xdr:row>
      <xdr:rowOff>731008</xdr:rowOff>
    </xdr:from>
    <xdr:ext cx="4132263" cy="2031242"/>
    <xdr:sp macro="" textlink="">
      <xdr:nvSpPr>
        <xdr:cNvPr id="10" name="テキスト ボックス 9"/>
        <xdr:cNvSpPr txBox="1"/>
      </xdr:nvSpPr>
      <xdr:spPr>
        <a:xfrm>
          <a:off x="1320800" y="13756446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2</xdr:col>
      <xdr:colOff>1460497</xdr:colOff>
      <xdr:row>14</xdr:row>
      <xdr:rowOff>348166</xdr:rowOff>
    </xdr:from>
    <xdr:to>
      <xdr:col>11</xdr:col>
      <xdr:colOff>476250</xdr:colOff>
      <xdr:row>18</xdr:row>
      <xdr:rowOff>190497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6122" y="11659104"/>
          <a:ext cx="10922003" cy="3271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31"/>
  <sheetViews>
    <sheetView tabSelected="1" view="pageBreakPreview" zoomScale="40" zoomScaleNormal="40" zoomScaleSheetLayoutView="40" zoomScalePageLayoutView="25" workbookViewId="0">
      <selection activeCell="M8" sqref="M8"/>
    </sheetView>
  </sheetViews>
  <sheetFormatPr defaultRowHeight="13.5" x14ac:dyDescent="0.15"/>
  <cols>
    <col min="1" max="1" width="65.7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4" t="s">
        <v>0</v>
      </c>
      <c r="N1" s="84"/>
      <c r="O1" s="84"/>
      <c r="P1" s="84"/>
      <c r="Q1" s="84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85"/>
      <c r="B3" s="85"/>
      <c r="C3" s="85"/>
      <c r="D3" s="19"/>
      <c r="E3" s="6"/>
      <c r="F3" s="6"/>
      <c r="G3" s="6"/>
      <c r="H3" s="6"/>
      <c r="K3" s="6"/>
      <c r="L3" s="6"/>
      <c r="O3" s="10" t="s">
        <v>2</v>
      </c>
      <c r="P3" s="22">
        <v>46038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86"/>
      <c r="L4" s="86"/>
      <c r="M4" s="11"/>
    </row>
    <row r="5" spans="1:19" s="12" customFormat="1" ht="50.25" customHeight="1" x14ac:dyDescent="0.15">
      <c r="A5" s="87" t="s">
        <v>3</v>
      </c>
      <c r="B5" s="90" t="s">
        <v>4</v>
      </c>
      <c r="C5" s="90" t="s">
        <v>5</v>
      </c>
      <c r="D5" s="90"/>
      <c r="E5" s="90"/>
      <c r="F5" s="90"/>
      <c r="G5" s="93" t="s">
        <v>6</v>
      </c>
      <c r="H5" s="93"/>
      <c r="I5" s="90" t="s">
        <v>7</v>
      </c>
      <c r="J5" s="90"/>
      <c r="K5" s="93" t="s">
        <v>8</v>
      </c>
      <c r="L5" s="94"/>
      <c r="M5" s="20"/>
      <c r="N5" s="79"/>
      <c r="O5" s="79"/>
    </row>
    <row r="6" spans="1:19" s="12" customFormat="1" ht="50.25" customHeight="1" x14ac:dyDescent="0.15">
      <c r="A6" s="88"/>
      <c r="B6" s="91"/>
      <c r="C6" s="95" t="s">
        <v>9</v>
      </c>
      <c r="D6" s="95"/>
      <c r="E6" s="96" t="s">
        <v>15</v>
      </c>
      <c r="F6" s="96"/>
      <c r="G6" s="95" t="s">
        <v>15</v>
      </c>
      <c r="H6" s="95"/>
      <c r="I6" s="95" t="s">
        <v>15</v>
      </c>
      <c r="J6" s="95"/>
      <c r="K6" s="97" t="s">
        <v>10</v>
      </c>
      <c r="L6" s="98"/>
      <c r="M6" s="13"/>
      <c r="N6" s="79"/>
      <c r="O6" s="79"/>
    </row>
    <row r="7" spans="1:19" s="12" customFormat="1" ht="50.25" customHeight="1" x14ac:dyDescent="0.15">
      <c r="A7" s="88"/>
      <c r="B7" s="91"/>
      <c r="C7" s="95"/>
      <c r="D7" s="95"/>
      <c r="E7" s="96"/>
      <c r="F7" s="96"/>
      <c r="G7" s="95"/>
      <c r="H7" s="95"/>
      <c r="I7" s="95"/>
      <c r="J7" s="95"/>
      <c r="K7" s="97"/>
      <c r="L7" s="98"/>
      <c r="M7" s="20"/>
      <c r="N7" s="79"/>
      <c r="O7" s="79"/>
    </row>
    <row r="8" spans="1:19" s="12" customFormat="1" ht="50.25" customHeight="1" x14ac:dyDescent="0.15">
      <c r="A8" s="88"/>
      <c r="B8" s="91"/>
      <c r="C8" s="95"/>
      <c r="D8" s="95"/>
      <c r="E8" s="96"/>
      <c r="F8" s="96"/>
      <c r="G8" s="95"/>
      <c r="H8" s="95"/>
      <c r="I8" s="95"/>
      <c r="J8" s="95"/>
      <c r="K8" s="97"/>
      <c r="L8" s="98"/>
      <c r="M8" s="20"/>
      <c r="N8" s="20"/>
      <c r="O8" s="20"/>
    </row>
    <row r="9" spans="1:19" s="12" customFormat="1" ht="42.75" customHeight="1" x14ac:dyDescent="0.15">
      <c r="A9" s="89"/>
      <c r="B9" s="92"/>
      <c r="C9" s="43"/>
      <c r="D9" s="43"/>
      <c r="E9" s="43"/>
      <c r="F9" s="43"/>
      <c r="G9" s="80"/>
      <c r="H9" s="80"/>
      <c r="I9" s="81" t="s">
        <v>11</v>
      </c>
      <c r="J9" s="81"/>
      <c r="K9" s="82" t="s">
        <v>26</v>
      </c>
      <c r="L9" s="83"/>
      <c r="M9" s="20"/>
      <c r="N9" s="79"/>
      <c r="O9" s="79"/>
    </row>
    <row r="10" spans="1:19" s="12" customFormat="1" ht="66.75" customHeight="1" x14ac:dyDescent="0.15">
      <c r="A10" s="51" t="s">
        <v>29</v>
      </c>
      <c r="B10" s="52" t="s">
        <v>30</v>
      </c>
      <c r="C10" s="57">
        <f t="shared" ref="C10" si="0">E10</f>
        <v>46044</v>
      </c>
      <c r="D10" s="58" t="str">
        <f t="shared" ref="D10" si="1">TEXT(C10,"aaa")</f>
        <v>木</v>
      </c>
      <c r="E10" s="57">
        <f>I10-7</f>
        <v>46044</v>
      </c>
      <c r="F10" s="58" t="str">
        <f t="shared" ref="F10" si="2">TEXT(E10,"aaa")</f>
        <v>木</v>
      </c>
      <c r="G10" s="57">
        <f t="shared" ref="G10" si="3">I10-1</f>
        <v>46050</v>
      </c>
      <c r="H10" s="58" t="str">
        <f t="shared" ref="H10" si="4">TEXT(G10,"aaa")</f>
        <v>水</v>
      </c>
      <c r="I10" s="57">
        <v>46051</v>
      </c>
      <c r="J10" s="58" t="str">
        <f t="shared" ref="J10" si="5">TEXT(I10,"aaa")</f>
        <v>木</v>
      </c>
      <c r="K10" s="57">
        <f t="shared" ref="K10" si="6">I10+42</f>
        <v>46093</v>
      </c>
      <c r="L10" s="59" t="str">
        <f t="shared" ref="L10" si="7">TEXT(K10,"aaa")</f>
        <v>木</v>
      </c>
      <c r="M10" s="20"/>
      <c r="N10" s="20"/>
      <c r="O10" s="20"/>
    </row>
    <row r="11" spans="1:19" s="12" customFormat="1" ht="66.75" customHeight="1" x14ac:dyDescent="0.15">
      <c r="A11" s="53" t="s">
        <v>35</v>
      </c>
      <c r="B11" s="54" t="s">
        <v>31</v>
      </c>
      <c r="C11" s="24">
        <f t="shared" ref="C10:C12" si="8">E11</f>
        <v>46051</v>
      </c>
      <c r="D11" s="25" t="str">
        <f t="shared" ref="D10:D12" si="9">TEXT(C11,"aaa")</f>
        <v>木</v>
      </c>
      <c r="E11" s="24">
        <f>I11-7</f>
        <v>46051</v>
      </c>
      <c r="F11" s="25" t="str">
        <f t="shared" ref="F10:F12" si="10">TEXT(E11,"aaa")</f>
        <v>木</v>
      </c>
      <c r="G11" s="24">
        <f t="shared" ref="G10:G12" si="11">I11-1</f>
        <v>46057</v>
      </c>
      <c r="H11" s="25" t="str">
        <f t="shared" ref="H10:H12" si="12">TEXT(G11,"aaa")</f>
        <v>水</v>
      </c>
      <c r="I11" s="24">
        <v>46058</v>
      </c>
      <c r="J11" s="25" t="str">
        <f t="shared" ref="J10:J12" si="13">TEXT(I11,"aaa")</f>
        <v>木</v>
      </c>
      <c r="K11" s="24">
        <f t="shared" ref="K10:K12" si="14">I11+42</f>
        <v>46100</v>
      </c>
      <c r="L11" s="26" t="str">
        <f t="shared" ref="L10:L12" si="15">TEXT(K11,"aaa")</f>
        <v>木</v>
      </c>
      <c r="M11" s="20"/>
      <c r="N11" s="20"/>
      <c r="O11" s="20"/>
    </row>
    <row r="12" spans="1:19" s="12" customFormat="1" ht="68.25" customHeight="1" x14ac:dyDescent="0.15">
      <c r="A12" s="53" t="s">
        <v>36</v>
      </c>
      <c r="B12" s="54" t="s">
        <v>32</v>
      </c>
      <c r="C12" s="24">
        <f t="shared" si="8"/>
        <v>46058</v>
      </c>
      <c r="D12" s="25" t="str">
        <f t="shared" si="9"/>
        <v>木</v>
      </c>
      <c r="E12" s="24">
        <f>I12-7</f>
        <v>46058</v>
      </c>
      <c r="F12" s="25" t="str">
        <f t="shared" si="10"/>
        <v>木</v>
      </c>
      <c r="G12" s="24">
        <f t="shared" si="11"/>
        <v>46064</v>
      </c>
      <c r="H12" s="25" t="str">
        <f t="shared" si="12"/>
        <v>水</v>
      </c>
      <c r="I12" s="24">
        <v>46065</v>
      </c>
      <c r="J12" s="25" t="str">
        <f t="shared" si="13"/>
        <v>木</v>
      </c>
      <c r="K12" s="24">
        <f t="shared" si="14"/>
        <v>46107</v>
      </c>
      <c r="L12" s="26" t="str">
        <f t="shared" si="15"/>
        <v>木</v>
      </c>
      <c r="M12" s="20"/>
      <c r="N12" s="20"/>
      <c r="O12" s="20"/>
    </row>
    <row r="13" spans="1:19" s="12" customFormat="1" ht="68.25" customHeight="1" x14ac:dyDescent="0.15">
      <c r="A13" s="53" t="s">
        <v>37</v>
      </c>
      <c r="B13" s="54" t="s">
        <v>33</v>
      </c>
      <c r="C13" s="24">
        <f t="shared" ref="C13:C14" si="16">E13</f>
        <v>46065</v>
      </c>
      <c r="D13" s="25" t="str">
        <f t="shared" ref="D13:D14" si="17">TEXT(C13,"aaa")</f>
        <v>木</v>
      </c>
      <c r="E13" s="24">
        <f>I13-7</f>
        <v>46065</v>
      </c>
      <c r="F13" s="25" t="str">
        <f t="shared" ref="F13:F14" si="18">TEXT(E13,"aaa")</f>
        <v>木</v>
      </c>
      <c r="G13" s="24">
        <f t="shared" ref="G13:G14" si="19">I13-1</f>
        <v>46071</v>
      </c>
      <c r="H13" s="25" t="str">
        <f t="shared" ref="H13:H14" si="20">TEXT(G13,"aaa")</f>
        <v>水</v>
      </c>
      <c r="I13" s="24">
        <v>46072</v>
      </c>
      <c r="J13" s="25" t="str">
        <f t="shared" ref="J13:J14" si="21">TEXT(I13,"aaa")</f>
        <v>木</v>
      </c>
      <c r="K13" s="24">
        <f t="shared" ref="K13:K14" si="22">I13+42</f>
        <v>46114</v>
      </c>
      <c r="L13" s="26" t="str">
        <f t="shared" ref="L13:L14" si="23">TEXT(K13,"aaa")</f>
        <v>木</v>
      </c>
      <c r="M13" s="50"/>
      <c r="N13" s="21"/>
      <c r="O13" s="21"/>
    </row>
    <row r="14" spans="1:19" s="12" customFormat="1" ht="68.25" customHeight="1" x14ac:dyDescent="0.15">
      <c r="A14" s="55" t="s">
        <v>38</v>
      </c>
      <c r="B14" s="56" t="s">
        <v>34</v>
      </c>
      <c r="C14" s="99">
        <f t="shared" si="16"/>
        <v>46071</v>
      </c>
      <c r="D14" s="100" t="str">
        <f t="shared" si="17"/>
        <v>水</v>
      </c>
      <c r="E14" s="99">
        <v>46071</v>
      </c>
      <c r="F14" s="100" t="str">
        <f t="shared" si="18"/>
        <v>水</v>
      </c>
      <c r="G14" s="27">
        <f t="shared" si="19"/>
        <v>46078</v>
      </c>
      <c r="H14" s="28" t="str">
        <f t="shared" si="20"/>
        <v>水</v>
      </c>
      <c r="I14" s="27">
        <v>46079</v>
      </c>
      <c r="J14" s="28" t="str">
        <f t="shared" si="21"/>
        <v>木</v>
      </c>
      <c r="K14" s="27">
        <f t="shared" si="22"/>
        <v>46121</v>
      </c>
      <c r="L14" s="29" t="str">
        <f t="shared" si="23"/>
        <v>木</v>
      </c>
      <c r="M14" s="44"/>
      <c r="N14" s="30"/>
      <c r="O14" s="30"/>
    </row>
    <row r="15" spans="1:19" s="12" customFormat="1" ht="68.25" customHeight="1" x14ac:dyDescent="0.15">
      <c r="A15" s="17"/>
      <c r="B15" s="45"/>
      <c r="C15" s="46"/>
      <c r="D15" s="47"/>
      <c r="E15" s="46"/>
      <c r="F15" s="47"/>
      <c r="G15" s="46"/>
      <c r="H15" s="47"/>
      <c r="I15" s="46"/>
      <c r="J15" s="47"/>
      <c r="K15" s="46"/>
      <c r="L15" s="47"/>
      <c r="M15" s="30"/>
      <c r="N15" s="30"/>
      <c r="O15" s="30"/>
    </row>
    <row r="16" spans="1:19" s="12" customFormat="1" ht="68.25" customHeight="1" x14ac:dyDescent="0.15">
      <c r="A16" s="17"/>
      <c r="B16" s="45"/>
      <c r="C16" s="48"/>
      <c r="D16" s="49"/>
      <c r="E16" s="48"/>
      <c r="F16" s="49"/>
      <c r="G16" s="46"/>
      <c r="H16" s="47"/>
      <c r="I16" s="46"/>
      <c r="J16" s="47"/>
      <c r="K16" s="46"/>
      <c r="L16" s="47"/>
      <c r="M16" s="23"/>
      <c r="N16" s="23"/>
      <c r="O16" s="23"/>
    </row>
    <row r="17" spans="1:18" s="12" customFormat="1" ht="68.25" customHeight="1" x14ac:dyDescent="0.15"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60" t="s">
        <v>13</v>
      </c>
      <c r="C23" s="61"/>
      <c r="D23" s="61"/>
      <c r="E23" s="61"/>
      <c r="F23" s="62"/>
      <c r="G23" s="60" t="s">
        <v>14</v>
      </c>
      <c r="H23" s="61"/>
      <c r="I23" s="61"/>
      <c r="J23" s="61"/>
      <c r="K23" s="61"/>
      <c r="L23" s="62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63" t="s">
        <v>27</v>
      </c>
      <c r="B24" s="65" t="s">
        <v>18</v>
      </c>
      <c r="C24" s="66"/>
      <c r="D24" s="66"/>
      <c r="E24" s="66"/>
      <c r="F24" s="67"/>
      <c r="G24" s="31" t="s">
        <v>19</v>
      </c>
      <c r="H24" s="32"/>
      <c r="I24" s="33"/>
      <c r="J24" s="32"/>
      <c r="K24" s="32"/>
      <c r="L24" s="34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64"/>
      <c r="B25" s="68"/>
      <c r="C25" s="69"/>
      <c r="D25" s="69"/>
      <c r="E25" s="69"/>
      <c r="F25" s="70"/>
      <c r="G25" s="35" t="s">
        <v>21</v>
      </c>
      <c r="H25" s="36"/>
      <c r="I25" s="37"/>
      <c r="J25" s="36"/>
      <c r="K25" s="36"/>
      <c r="L25" s="38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71" t="s">
        <v>28</v>
      </c>
      <c r="B26" s="73" t="s">
        <v>22</v>
      </c>
      <c r="C26" s="74"/>
      <c r="D26" s="74"/>
      <c r="E26" s="74"/>
      <c r="F26" s="75"/>
      <c r="G26" s="39" t="s">
        <v>23</v>
      </c>
      <c r="H26" s="40"/>
      <c r="I26" s="41"/>
      <c r="J26" s="40"/>
      <c r="K26" s="40"/>
      <c r="L26" s="42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72"/>
      <c r="B27" s="76"/>
      <c r="C27" s="77"/>
      <c r="D27" s="77"/>
      <c r="E27" s="77"/>
      <c r="F27" s="78"/>
      <c r="G27" s="35" t="s">
        <v>24</v>
      </c>
      <c r="H27" s="36"/>
      <c r="I27" s="37"/>
      <c r="J27" s="36"/>
      <c r="K27" s="36"/>
      <c r="L27" s="38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G9:H9"/>
    <mergeCell ref="I9:J9"/>
    <mergeCell ref="K9:L9"/>
    <mergeCell ref="N9:O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2024-10-02T00:49:32Z</cp:lastPrinted>
  <dcterms:created xsi:type="dcterms:W3CDTF">2016-08-29T09:32:41Z</dcterms:created>
  <dcterms:modified xsi:type="dcterms:W3CDTF">2026-01-16T04:28:08Z</dcterms:modified>
</cp:coreProperties>
</file>