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A67D13DD-00B1-4CB9-8366-858DC82278F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<sst xmlns="http://schemas.openxmlformats.org/spreadsheetml/2006/main" count="55" uniqueCount="52">
  <si>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</si>
  <si>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</si>
  <si>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</si>
  <si>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</si>
  <si>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</si>
  <si>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</si>
  <si>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</si>
  <si>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</si>
  <si>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LAX</t>
    <phoneticPr fontId="2"/>
  </si>
  <si>
    <t>　        　  IMPORT SCHEDULE ‐ ORIGIN : Los Angeles</t>
    <phoneticPr fontId="2"/>
  </si>
  <si>
    <t>Mon 2nd Feb 2026</t>
  </si>
  <si>
    <t>Thu 22nd Jan 2026/ 12:00:00 GMT-7</t>
  </si>
  <si>
    <t>Thu 12th Feb 2026/ 12:00:00 GMT-7</t>
  </si>
  <si>
    <t>Mon 23rd Feb 2026</t>
  </si>
  <si>
    <t>Mon 2nd Mar 2026</t>
  </si>
  <si>
    <t>ONE HANNOVER</t>
  </si>
  <si>
    <t>099W</t>
  </si>
  <si>
    <t>ONE HAMMERSMITH</t>
  </si>
  <si>
    <t>088W</t>
  </si>
  <si>
    <t>NYK VIRGO</t>
  </si>
  <si>
    <t>ONE ALTAIR</t>
  </si>
  <si>
    <t>072W</t>
  </si>
  <si>
    <t>NYK VEGA</t>
  </si>
  <si>
    <t>085W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</si>
  <si>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</si>
  <si>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</si>
  <si>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</si>
  <si>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</si>
  <si>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</si>
  <si>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</si>
  <si>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</si>
  <si>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</si>
  <si>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Mon 2nd Feb 2026/ 12:00:00 GMT-7</t>
  </si>
  <si>
    <t>Wed 11th Feb 2026</t>
  </si>
  <si>
    <t>Thu 5th Mar 2026</t>
  </si>
  <si>
    <t>Mon 9th Feb 2026/ 12:00:00 GMT-7</t>
  </si>
  <si>
    <t>Tue 17th Feb 2026</t>
  </si>
  <si>
    <t>Mon 9th Mar 2026</t>
  </si>
  <si>
    <t>Sun 15th Mar 2026</t>
  </si>
  <si>
    <t>Fri 20th Feb 2026/ 12:00:00 GMT-7</t>
  </si>
  <si>
    <t>Sun 22nd Mar 2026</t>
  </si>
  <si>
    <t>Thu 26th Feb 2026/ 12:00:00 GMT-7</t>
  </si>
  <si>
    <t>Sat 28th Mar 2026</t>
  </si>
  <si>
    <t>Thu 5th Mar 2026/ 12:00:00 GMT-7</t>
  </si>
  <si>
    <t>Mon 16th Mar 2026</t>
  </si>
  <si>
    <t>Sat 4th Apr 2026</t>
  </si>
  <si>
    <t>Thu 12th Mar 2026/ 12:00:00 GMT-7</t>
  </si>
  <si>
    <t>Mon 23rd Mar 2026</t>
  </si>
  <si>
    <t>Sat 11th Apr 2026</t>
  </si>
  <si>
    <t>Thu 19th Mar 2026/ 12:00:00 GMT-7</t>
  </si>
  <si>
    <t>Mon 30th Mar 2026</t>
  </si>
  <si>
    <t>Sat 18th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</si>
</sst>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3" fillId="0" borderId="18" xfId="1" applyFont="1" applyFill="1" applyBorder="1" applyAlignment="1">
      <alignment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14</xdr:row>
      <xdr:rowOff>261938</xdr:rowOff>
    </xdr:from>
    <xdr:to>
      <xdr:col>6</xdr:col>
      <xdr:colOff>261936</xdr:colOff>
      <xdr:row>17</xdr:row>
      <xdr:rowOff>404813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11120438"/>
          <a:ext cx="16763998" cy="2286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414829</xdr:colOff>
      <xdr:row>212</xdr:row>
      <xdr:rowOff>98425</xdr:rowOff>
    </xdr:from>
    <xdr:to>
      <xdr:col>33</xdr:col>
      <xdr:colOff>680489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N11" sqref="N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4" customWidth="1"/>
    <col min="5" max="5" width="34.375" customWidth="1"/>
    <col min="6" max="6" width="19.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34"/>
      <c r="F1" s="45" t="s">
        <v>1</v>
      </c>
      <c r="G1" s="45"/>
      <c r="H1" s="45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2">
        <v>46044</v>
      </c>
      <c r="F3" s="33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1" t="s">
        <v>0</v>
      </c>
      <c r="B4" s="43" t="s">
        <v>6</v>
      </c>
      <c r="C4" s="43" t="s">
        <v>2</v>
      </c>
      <c r="D4" s="28" t="s">
        <v>8</v>
      </c>
      <c r="E4" s="29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2"/>
      <c r="B5" s="44"/>
      <c r="C5" s="44"/>
      <c r="D5" s="30" t="s">
        <v>3</v>
      </c>
      <c r="E5" s="31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>
      <c r="A6" s="21" t="s">
        <v>15</v>
      </c>
      <c r="B6" s="22" t="s">
        <v>16</v>
      </c>
      <c r="C6" s="35" t="str">
        <f>TEXT(DATE(VALUE(RIGHT(SUBSTITUTE(J6,"/ 12:00:00 GMT-7",""), 4)), MONTH(1&amp;MID(J6, FIND(" ",J6, 5) + 1, 3)), VALUE(MID(J6, FIND(" ",J6, 1) + 1, IF(ISNUMBER(VALUE(MID(J6, 6, 1))), 2, 1)))), "MM/DD")</f>
        <v>01/22</v>
      </c>
      <c r="D6" s="35" t="str">
        <f t="shared" ref="D6:E13" si="0">TEXT(DATE(VALUE(RIGHT(SUBSTITUTE(K6,"/ 12:00:00 GMT-7",""), 4)), MONTH(1&amp;MID(K6, FIND(" ",K6, 5) + 1, 3)), VALUE(MID(K6, FIND(" ",K6, 1) + 1, IF(ISNUMBER(VALUE(MID(K6, 6, 1))), 2, 1)))), "MM/DD")</f>
        <v>02/02</v>
      </c>
      <c r="E6" s="36" t="str">
        <f t="shared" si="0"/>
        <v>02/23</v>
      </c>
      <c r="F6" s="17"/>
      <c r="J6" s="46" t="s">
        <v>11</v>
      </c>
      <c r="K6" s="46" t="s">
        <v>10</v>
      </c>
      <c r="L6" s="46" t="s">
        <v>13</v>
      </c>
      <c r="M6" s="10"/>
      <c r="N6" s="10"/>
    </row>
    <row r="7" spans="1:19" s="3" customFormat="1" ht="57" customHeight="1">
      <c r="A7" s="25" t="s">
        <v>17</v>
      </c>
      <c r="B7" s="26" t="s">
        <v>18</v>
      </c>
      <c r="C7" s="37" t="str">
        <f t="shared" ref="C7:C13" si="1">TEXT(DATE(VALUE(RIGHT(SUBSTITUTE(J7,"/ 12:00:00 GMT-7",""), 4)), MONTH(1&amp;MID(J7, FIND(" ",J7, 5) + 1, 3)), VALUE(MID(J7, FIND(" ",J7, 1) + 1, IF(ISNUMBER(VALUE(MID(J7, 6, 1))), 2, 1)))), "MM/DD")</f>
        <v>02/02</v>
      </c>
      <c r="D7" s="37" t="str">
        <f t="shared" si="0"/>
        <v>02/11</v>
      </c>
      <c r="E7" s="38" t="str">
        <f t="shared" si="0"/>
        <v>03/05</v>
      </c>
      <c r="F7" s="17"/>
      <c r="J7" s="46" t="s">
        <v>32</v>
      </c>
      <c r="K7" s="46" t="s">
        <v>33</v>
      </c>
      <c r="L7" s="46" t="s">
        <v>34</v>
      </c>
      <c r="M7" s="10"/>
      <c r="N7" s="10"/>
    </row>
    <row r="8" spans="1:19" s="3" customFormat="1" ht="57" customHeight="1">
      <c r="A8" s="25" t="s">
        <v>19</v>
      </c>
      <c r="B8" s="26" t="s">
        <v>18</v>
      </c>
      <c r="C8" s="37" t="str">
        <f t="shared" si="1"/>
        <v>02/09</v>
      </c>
      <c r="D8" s="37" t="str">
        <f t="shared" si="0"/>
        <v>02/17</v>
      </c>
      <c r="E8" s="38" t="str">
        <f t="shared" si="0"/>
        <v>03/09</v>
      </c>
      <c r="F8" s="17"/>
      <c r="J8" s="46" t="s">
        <v>35</v>
      </c>
      <c r="K8" s="46" t="s">
        <v>36</v>
      </c>
      <c r="L8" s="46" t="s">
        <v>37</v>
      </c>
      <c r="M8" s="10"/>
      <c r="N8" s="10"/>
    </row>
    <row r="9" spans="1:19" s="3" customFormat="1" ht="57" customHeight="1">
      <c r="A9" s="25" t="s">
        <v>20</v>
      </c>
      <c r="B9" s="26" t="s">
        <v>21</v>
      </c>
      <c r="C9" s="37" t="str">
        <f t="shared" si="1"/>
        <v>02/12</v>
      </c>
      <c r="D9" s="37" t="str">
        <f t="shared" si="0"/>
        <v>02/23</v>
      </c>
      <c r="E9" s="38" t="str">
        <f t="shared" si="0"/>
        <v>03/15</v>
      </c>
      <c r="F9" s="17"/>
      <c r="J9" s="46" t="s">
        <v>12</v>
      </c>
      <c r="K9" s="46" t="s">
        <v>13</v>
      </c>
      <c r="L9" s="46" t="s">
        <v>38</v>
      </c>
      <c r="M9" s="10"/>
      <c r="N9" s="10"/>
    </row>
    <row r="10" spans="1:19" s="3" customFormat="1" ht="57" customHeight="1">
      <c r="A10" s="25" t="s">
        <v>22</v>
      </c>
      <c r="B10" s="26" t="s">
        <v>23</v>
      </c>
      <c r="C10" s="37" t="str">
        <f t="shared" si="1"/>
        <v>02/20</v>
      </c>
      <c r="D10" s="37" t="str">
        <f t="shared" si="0"/>
        <v>03/02</v>
      </c>
      <c r="E10" s="38" t="str">
        <f t="shared" si="0"/>
        <v>03/22</v>
      </c>
      <c r="F10" s="17"/>
      <c r="J10" s="46" t="s">
        <v>39</v>
      </c>
      <c r="K10" s="46" t="s">
        <v>14</v>
      </c>
      <c r="L10" s="46" t="s">
        <v>40</v>
      </c>
      <c r="M10" s="10"/>
      <c r="N10" s="10"/>
    </row>
    <row r="11" spans="1:19" s="3" customFormat="1" ht="57" customHeight="1">
      <c r="A11" s="25" t="s">
        <v>24</v>
      </c>
      <c r="B11" s="26" t="s">
        <v>25</v>
      </c>
      <c r="C11" s="37" t="str">
        <f t="shared" si="1"/>
        <v>02/26</v>
      </c>
      <c r="D11" s="37" t="str">
        <f t="shared" si="0"/>
        <v>03/09</v>
      </c>
      <c r="E11" s="38" t="str">
        <f t="shared" si="0"/>
        <v>03/28</v>
      </c>
      <c r="F11" s="17"/>
      <c r="J11" s="46" t="s">
        <v>41</v>
      </c>
      <c r="K11" s="46" t="s">
        <v>37</v>
      </c>
      <c r="L11" s="46" t="s">
        <v>42</v>
      </c>
      <c r="M11" s="10"/>
      <c r="N11" s="10"/>
    </row>
    <row r="12" spans="1:19" s="3" customFormat="1" ht="57" customHeight="1">
      <c r="A12" s="25" t="s">
        <v>26</v>
      </c>
      <c r="B12" s="26" t="s">
        <v>27</v>
      </c>
      <c r="C12" s="37" t="str">
        <f t="shared" si="1"/>
        <v>03/05</v>
      </c>
      <c r="D12" s="37" t="str">
        <f t="shared" si="0"/>
        <v>03/16</v>
      </c>
      <c r="E12" s="38" t="str">
        <f t="shared" si="0"/>
        <v>04/04</v>
      </c>
      <c r="F12" s="17"/>
      <c r="J12" s="46" t="s">
        <v>43</v>
      </c>
      <c r="K12" s="46" t="s">
        <v>44</v>
      </c>
      <c r="L12" s="46" t="s">
        <v>45</v>
      </c>
      <c r="M12" s="10"/>
      <c r="N12" s="10"/>
    </row>
    <row r="13" spans="1:19" s="3" customFormat="1" ht="57" customHeight="1">
      <c r="A13" s="25" t="s">
        <v>28</v>
      </c>
      <c r="B13" s="26" t="s">
        <v>29</v>
      </c>
      <c r="C13" s="37" t="str">
        <f t="shared" si="1"/>
        <v>03/12</v>
      </c>
      <c r="D13" s="37" t="str">
        <f t="shared" si="0"/>
        <v>03/23</v>
      </c>
      <c r="E13" s="38" t="str">
        <f t="shared" si="0"/>
        <v>04/11</v>
      </c>
      <c r="F13" s="17"/>
      <c r="J13" s="46" t="s">
        <v>46</v>
      </c>
      <c r="K13" s="46" t="s">
        <v>47</v>
      </c>
      <c r="L13" s="46" t="s">
        <v>48</v>
      </c>
      <c r="M13" s="10"/>
      <c r="N13" s="10"/>
    </row>
    <row r="14" spans="1:19" s="3" customFormat="1" ht="57" customHeight="1" thickBot="1">
      <c r="A14" s="23" t="s">
        <v>30</v>
      </c>
      <c r="B14" s="24" t="s">
        <v>31</v>
      </c>
      <c r="C14" s="39" t="str">
        <f t="shared" ref="C14" si="2">TEXT(DATE(VALUE(RIGHT(SUBSTITUTE(J14,"/ 12:00:00 GMT-7",""), 4)), MONTH(1&amp;MID(J14, FIND(" ",J14, 5) + 1, 3)), VALUE(MID(J14, FIND(" ",J14, 1) + 1, IF(ISNUMBER(VALUE(MID(J14, 6, 1))), 2, 1)))), "MM/DD")</f>
        <v>03/19</v>
      </c>
      <c r="D14" s="39" t="str">
        <f t="shared" ref="D14" si="3">TEXT(DATE(VALUE(RIGHT(SUBSTITUTE(K14,"/ 12:00:00 GMT-7",""), 4)), MONTH(1&amp;MID(K14, FIND(" ",K14, 5) + 1, 3)), VALUE(MID(K14, FIND(" ",K14, 1) + 1, IF(ISNUMBER(VALUE(MID(K14, 6, 1))), 2, 1)))), "MM/DD")</f>
        <v>03/30</v>
      </c>
      <c r="E14" s="40" t="str">
        <f t="shared" ref="E14" si="4">TEXT(DATE(VALUE(RIGHT(SUBSTITUTE(L14,"/ 12:00:00 GMT-7",""), 4)), MONTH(1&amp;MID(L14, FIND(" ",L14, 5) + 1, 3)), VALUE(MID(L14, FIND(" ",L14, 1) + 1, IF(ISNUMBER(VALUE(MID(L14, 6, 1))), 2, 1)))), "MM/DD")</f>
        <v>04/18</v>
      </c>
      <c r="F14" s="17"/>
      <c r="J14" s="46" t="s">
        <v>49</v>
      </c>
      <c r="K14" s="46" t="s">
        <v>50</v>
      </c>
      <c r="L14" s="46" t="s">
        <v>51</v>
      </c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7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2025-01-10T07:33:46Z</cp:lastPrinted>
  <dcterms:created xsi:type="dcterms:W3CDTF">2016-03-18T07:26:58Z</dcterms:created>
  <dcterms:modified xsi:type="dcterms:W3CDTF">2026-01-22T02:58:21Z</dcterms:modified>
</cp:coreProperties>
</file>