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-120" yWindow="-120" windowWidth="29040" windowHeight="15720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3" l="1"/>
  <c r="F13" i="3"/>
  <c r="C13" i="3"/>
  <c r="D13" i="3" s="1"/>
  <c r="L11" i="3"/>
  <c r="J11" i="3"/>
  <c r="G11" i="3"/>
  <c r="H11" i="3" s="1"/>
  <c r="F11" i="3"/>
  <c r="C11" i="3"/>
  <c r="D11" i="3" s="1"/>
  <c r="K10" i="3"/>
  <c r="L10" i="3" s="1"/>
  <c r="J10" i="3"/>
  <c r="G10" i="3"/>
  <c r="H10" i="3" s="1"/>
  <c r="E10" i="3"/>
  <c r="F10" i="3" s="1"/>
  <c r="C10" i="3"/>
  <c r="D10" i="3" s="1"/>
  <c r="L13" i="3" l="1"/>
  <c r="J13" i="3"/>
  <c r="G13" i="3"/>
  <c r="H13" i="3" s="1"/>
  <c r="K12" i="3" l="1"/>
  <c r="L12" i="3" s="1"/>
  <c r="J12" i="3"/>
  <c r="G12" i="3"/>
  <c r="H12" i="3" s="1"/>
  <c r="E12" i="3"/>
  <c r="F12" i="3" s="1"/>
  <c r="C12" i="3" l="1"/>
  <c r="D12" i="3" s="1"/>
</calcChain>
</file>

<file path=xl/sharedStrings.xml><?xml version="1.0" encoding="utf-8"?>
<sst xmlns="http://schemas.openxmlformats.org/spreadsheetml/2006/main" count="45" uniqueCount="42">
  <si>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</si>
  <si>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</si>
  <si>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</si>
  <si>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</si>
  <si>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</si>
  <si>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</si>
  <si>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</si>
  <si>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</si>
  <si>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</t>
    <phoneticPr fontId="6"/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</si>
  <si>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</si>
  <si>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</si>
  <si>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</si>
  <si>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</si>
  <si>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</si>
  <si>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</si>
  <si>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</si>
  <si>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E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</si>
  <si>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</si>
  <si>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</si>
  <si>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</si>
  <si>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</si>
  <si>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</si>
  <si>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</si>
  <si>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</si>
  <si>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</si>
  <si>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</si>
  <si>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東京 CFS</t>
    <phoneticPr fontId="6"/>
  </si>
  <si>
    <t>横浜 CFS</t>
    <phoneticPr fontId="6"/>
  </si>
  <si>
    <t>※貨物を搬入するためには事前の予約手続きが必要となります。</t>
    <phoneticPr fontId="11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</si>
  <si>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</si>
  <si>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1"/>
  </si>
  <si>
    <t>予約システム概要： https://www.utoc.co.jp/business/pdf/tfc_track_reservation_system_dispatcher.pdf</t>
    <phoneticPr fontId="11"/>
  </si>
  <si>
    <t>予約方法： https://www.utoc.co.jp/business/pdf/tfc_track_reservation_system_driver.pdf</t>
    <rPh sb="0" eb="2">
      <t>ヨヤク</t>
    </rPh>
    <rPh sb="2" eb="4">
      <t>ホウホウ</t>
    </rPh>
    <phoneticPr fontId="11"/>
  </si>
  <si>
    <t>(株)宇徳ホームページ： https://www.utoc.co.jp/business/logistics/warehouse/tfc/index.html</t>
    <phoneticPr fontId="11"/>
  </si>
  <si>
    <t>100W</t>
    <phoneticPr fontId="59"/>
  </si>
  <si>
    <t>080W</t>
    <phoneticPr fontId="6"/>
  </si>
  <si>
    <t>MOL CREATION</t>
    <phoneticPr fontId="59"/>
  </si>
  <si>
    <t>★NYK OCEANUS</t>
    <phoneticPr fontId="59"/>
  </si>
  <si>
    <t>061W</t>
    <phoneticPr fontId="59"/>
  </si>
  <si>
    <t>099W</t>
    <phoneticPr fontId="6"/>
  </si>
  <si>
    <t>※ONE HANGZHOU BAY</t>
    <phoneticPr fontId="59"/>
  </si>
  <si>
    <t>※★ONE HANNOVER</t>
    <phoneticPr fontId="5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</si>
</sst>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6"/>
      <name val="Segoe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177" fontId="25" fillId="0" borderId="15" xfId="1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7" fillId="0" borderId="0" xfId="1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25" fillId="0" borderId="0" xfId="1" applyFont="1" applyFill="1" applyBorder="1" applyAlignment="1" applyProtection="1">
      <alignment horizontal="left" vertical="center" indent="1"/>
      <protection locked="0"/>
    </xf>
    <xf numFmtId="177" fontId="25" fillId="0" borderId="14" xfId="1" applyNumberFormat="1" applyFont="1" applyFill="1" applyBorder="1" applyAlignment="1" applyProtection="1">
      <alignment horizontal="left" vertical="center"/>
      <protection locked="0"/>
    </xf>
    <xf numFmtId="177" fontId="25" fillId="0" borderId="17" xfId="1" applyNumberFormat="1" applyFont="1" applyFill="1" applyBorder="1" applyAlignment="1" applyProtection="1">
      <alignment horizontal="left" vertical="center"/>
      <protection locked="0"/>
    </xf>
    <xf numFmtId="177" fontId="25" fillId="0" borderId="20" xfId="1" applyNumberFormat="1" applyFont="1" applyFill="1" applyBorder="1" applyAlignment="1" applyProtection="1">
      <alignment horizontal="left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177" fontId="44" fillId="0" borderId="21" xfId="1" applyNumberFormat="1" applyFont="1" applyFill="1" applyBorder="1" applyAlignment="1" applyProtection="1">
      <alignment horizontal="center" vertical="center"/>
      <protection locked="0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7" fontId="44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16" xfId="1" applyNumberFormat="1" applyFont="1" applyFill="1" applyBorder="1" applyAlignment="1" applyProtection="1">
      <alignment horizontal="center" vertical="center"/>
      <protection locked="0"/>
    </xf>
  </cellXfs>
  <cellStyles count="50">
    <cellStyle name="Comma0" xfId="6"/>
    <cellStyle name="Currency0" xfId="7"/>
    <cellStyle name="Date" xfId="8"/>
    <cellStyle name="Fixed" xfId="9"/>
    <cellStyle name="Followed Hyperlink" xfId="10"/>
    <cellStyle name="Heading 1" xfId="11"/>
    <cellStyle name="Heading 2" xfId="12"/>
    <cellStyle name="Hyperlink" xfId="13"/>
    <cellStyle name="Normal" xfId="36"/>
    <cellStyle name="Normal - Style1" xfId="14"/>
    <cellStyle name="Normal 2" xfId="3"/>
    <cellStyle name="Normal_1" xfId="44"/>
    <cellStyle name="Total" xfId="15"/>
    <cellStyle name="ハイパーリンク" xfId="38" builtinId="8" hidden="1"/>
    <cellStyle name="ハイパーリンク 2" xfId="16"/>
    <cellStyle name="ハイパーリンク 3" xfId="40"/>
    <cellStyle name="一般_MONTHLY SCHEDULE" xfId="17"/>
    <cellStyle name="똿뗦먛귟 [0.00]_PRODUCT DETAIL Q1" xfId="18"/>
    <cellStyle name="똿뗦먛귟_PRODUCT DETAIL Q1" xfId="19"/>
    <cellStyle name="通貨 2" xfId="20"/>
    <cellStyle name="通貨 2 2" xfId="21"/>
    <cellStyle name="標準" xfId="0" builtinId="0"/>
    <cellStyle name="標準 10 2 2 3 2 2" xfId="48"/>
    <cellStyle name="標準 10 2 3" xfId="43"/>
    <cellStyle name="標準 10 2 3 2 2 2" xfId="42"/>
    <cellStyle name="標準 18 2" xfId="47"/>
    <cellStyle name="標準 2" xfId="1"/>
    <cellStyle name="標準 2 2" xfId="4"/>
    <cellStyle name="標準 2 3" xfId="41"/>
    <cellStyle name="標準 3" xfId="5"/>
    <cellStyle name="標準 3 13 2" xfId="45"/>
    <cellStyle name="標準 3 2" xfId="22"/>
    <cellStyle name="標準 3 2 9" xfId="46"/>
    <cellStyle name="標準 34 2" xfId="49"/>
    <cellStyle name="標準 4" xfId="23"/>
    <cellStyle name="標準 5" xfId="24"/>
    <cellStyle name="標準 6" xfId="35"/>
    <cellStyle name="標準 7" xfId="37"/>
    <cellStyle name="標準 8" xfId="39"/>
    <cellStyle name="標準_Sheet1" xfId="2"/>
    <cellStyle name="未定義" xfId="25"/>
    <cellStyle name="믅됞 [0.00]_PRODUCT DETAIL Q1" xfId="26"/>
    <cellStyle name="믅됞_PRODUCT DETAIL Q1" xfId="27"/>
    <cellStyle name="백분율_HOBONG" xfId="28"/>
    <cellStyle name="뷭?_BOOKSHIP" xfId="29"/>
    <cellStyle name="콤마 [0]_1202" xfId="30"/>
    <cellStyle name="콤마_1202" xfId="31"/>
    <cellStyle name="통화 [0]_1202" xfId="32"/>
    <cellStyle name="통화_1202" xfId="33"/>
    <cellStyle name="표준_(정보부문)월별인원계획" xfId="3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927100</xdr:colOff>
      <xdr:row>11</xdr:row>
      <xdr:rowOff>596900</xdr:rowOff>
    </xdr:from>
    <xdr:to>
      <xdr:col>17</xdr:col>
      <xdr:colOff>285750</xdr:colOff>
      <xdr:row>25</xdr:row>
      <xdr:rowOff>635000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088600" y="9391650"/>
          <a:ext cx="9201150" cy="121031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8</xdr:col>
      <xdr:colOff>1317625</xdr:colOff>
      <xdr:row>16</xdr:row>
      <xdr:rowOff>857250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7533938" y="13906500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476251</xdr:colOff>
      <xdr:row>13</xdr:row>
      <xdr:rowOff>261936</xdr:rowOff>
    </xdr:from>
    <xdr:to>
      <xdr:col>12</xdr:col>
      <xdr:colOff>666749</xdr:colOff>
      <xdr:row>17</xdr:row>
      <xdr:rowOff>452435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977189" y="10667999"/>
          <a:ext cx="14787560" cy="3714749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0"/>
            <a:ext cx="8721381" cy="2867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oneCell">
    <xdr:from>
      <xdr:col>13</xdr:col>
      <xdr:colOff>873125</xdr:colOff>
      <xdr:row>3</xdr:row>
      <xdr:rowOff>547687</xdr:rowOff>
    </xdr:from>
    <xdr:to>
      <xdr:col>15</xdr:col>
      <xdr:colOff>1791058</xdr:colOff>
      <xdr:row>11</xdr:row>
      <xdr:rowOff>182786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47563" y="3429000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U32"/>
  <sheetViews>
    <sheetView tabSelected="1" view="pageBreakPreview" zoomScale="40" zoomScaleNormal="40" zoomScaleSheetLayoutView="40" zoomScalePageLayoutView="10" workbookViewId="0">
      <selection activeCell="M7" sqref="M7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2.62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customWidth="1"/>
    <col min="21" max="21" width="9.25" customWidth="1"/>
  </cols>
  <sheetData>
    <row r="1" spans="1:21" s="6" customFormat="1" ht="106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13</v>
      </c>
      <c r="N1" s="77"/>
      <c r="O1" s="77"/>
      <c r="P1" s="77"/>
      <c r="Q1" s="77"/>
      <c r="R1" s="3"/>
      <c r="S1" s="4"/>
      <c r="T1" s="5"/>
      <c r="U1" s="5"/>
    </row>
    <row r="2" spans="1:21" s="6" customFormat="1" ht="48.75" customHeight="1">
      <c r="T2" s="7"/>
    </row>
    <row r="3" spans="1:21" s="9" customFormat="1" ht="71.25" customHeight="1">
      <c r="A3" s="78"/>
      <c r="B3" s="78"/>
      <c r="C3" s="78"/>
      <c r="D3" s="78"/>
      <c r="E3" s="78"/>
      <c r="F3" s="23"/>
      <c r="G3" s="8"/>
      <c r="H3" s="8"/>
      <c r="K3" s="8"/>
      <c r="L3" s="8"/>
      <c r="O3" s="18" t="s">
        <v>0</v>
      </c>
      <c r="P3" s="79">
        <v>46052</v>
      </c>
      <c r="Q3" s="79"/>
      <c r="R3" s="22" t="s">
        <v>16</v>
      </c>
    </row>
    <row r="4" spans="1:21" s="9" customFormat="1" ht="71.25" customHeight="1">
      <c r="A4" s="10" t="s">
        <v>8</v>
      </c>
      <c r="B4" s="23"/>
      <c r="C4" s="23"/>
      <c r="D4" s="23"/>
      <c r="E4" s="23"/>
      <c r="F4" s="23"/>
      <c r="J4" s="18"/>
      <c r="K4" s="79"/>
      <c r="L4" s="79"/>
      <c r="M4" s="7"/>
    </row>
    <row r="5" spans="1:21" s="11" customFormat="1" ht="48.75" customHeight="1">
      <c r="A5" s="80" t="s">
        <v>1</v>
      </c>
      <c r="B5" s="83" t="s">
        <v>2</v>
      </c>
      <c r="C5" s="83" t="s">
        <v>3</v>
      </c>
      <c r="D5" s="83"/>
      <c r="E5" s="83"/>
      <c r="F5" s="83"/>
      <c r="G5" s="83" t="s">
        <v>9</v>
      </c>
      <c r="H5" s="83"/>
      <c r="I5" s="83" t="s">
        <v>11</v>
      </c>
      <c r="J5" s="83"/>
      <c r="K5" s="86" t="s">
        <v>9</v>
      </c>
      <c r="L5" s="87"/>
      <c r="M5" s="12"/>
      <c r="N5" s="12"/>
      <c r="O5" s="12"/>
    </row>
    <row r="6" spans="1:21" s="11" customFormat="1" ht="48.75" customHeight="1">
      <c r="A6" s="81"/>
      <c r="B6" s="84"/>
      <c r="C6" s="88" t="s">
        <v>4</v>
      </c>
      <c r="D6" s="88"/>
      <c r="E6" s="88" t="s">
        <v>5</v>
      </c>
      <c r="F6" s="88"/>
      <c r="G6" s="88" t="s">
        <v>5</v>
      </c>
      <c r="H6" s="88"/>
      <c r="I6" s="88" t="s">
        <v>5</v>
      </c>
      <c r="J6" s="88"/>
      <c r="K6" s="89" t="s">
        <v>10</v>
      </c>
      <c r="L6" s="90"/>
      <c r="M6" s="13"/>
      <c r="N6" s="12"/>
      <c r="O6" s="12"/>
    </row>
    <row r="7" spans="1:21" s="11" customFormat="1" ht="48.75" customHeight="1">
      <c r="A7" s="81"/>
      <c r="B7" s="84"/>
      <c r="C7" s="88"/>
      <c r="D7" s="88"/>
      <c r="E7" s="88"/>
      <c r="F7" s="88"/>
      <c r="G7" s="88"/>
      <c r="H7" s="88"/>
      <c r="I7" s="88"/>
      <c r="J7" s="88"/>
      <c r="K7" s="89"/>
      <c r="L7" s="90"/>
      <c r="M7" s="12"/>
      <c r="N7" s="12"/>
      <c r="O7" s="12"/>
    </row>
    <row r="8" spans="1:21" s="11" customFormat="1" ht="48.75" customHeight="1">
      <c r="A8" s="81"/>
      <c r="B8" s="84"/>
      <c r="C8" s="88"/>
      <c r="D8" s="88"/>
      <c r="E8" s="88"/>
      <c r="F8" s="88"/>
      <c r="G8" s="88"/>
      <c r="H8" s="88"/>
      <c r="I8" s="88"/>
      <c r="J8" s="88"/>
      <c r="K8" s="89"/>
      <c r="L8" s="90"/>
      <c r="M8" s="12"/>
      <c r="N8" s="12"/>
      <c r="O8" s="12"/>
    </row>
    <row r="9" spans="1:21" s="11" customFormat="1" ht="48.75" customHeight="1">
      <c r="A9" s="82"/>
      <c r="B9" s="85"/>
      <c r="C9" s="32"/>
      <c r="D9" s="32"/>
      <c r="E9" s="32"/>
      <c r="F9" s="32"/>
      <c r="G9" s="32"/>
      <c r="H9" s="32"/>
      <c r="I9" s="32"/>
      <c r="J9" s="32"/>
      <c r="K9" s="91" t="s">
        <v>25</v>
      </c>
      <c r="L9" s="92"/>
      <c r="M9" s="12"/>
      <c r="N9" s="12"/>
      <c r="O9" s="12"/>
    </row>
    <row r="10" spans="1:21" s="11" customFormat="1" ht="69.95" customHeight="1">
      <c r="A10" s="46" t="s">
        <v>36</v>
      </c>
      <c r="B10" s="33" t="s">
        <v>34</v>
      </c>
      <c r="C10" s="33">
        <f t="shared" ref="C10:C11" si="0">E10</f>
        <v>46055</v>
      </c>
      <c r="D10" s="33" t="str">
        <f t="shared" ref="D10:D11" si="1">TEXT(C10,"aaa")</f>
        <v>月</v>
      </c>
      <c r="E10" s="33">
        <f t="shared" ref="E10" si="2">I10-7</f>
        <v>46055</v>
      </c>
      <c r="F10" s="33" t="str">
        <f t="shared" ref="F10:F11" si="3">TEXT(E10,"aaa")</f>
        <v>月</v>
      </c>
      <c r="G10" s="33">
        <f t="shared" ref="G10:G11" si="4">I10-1</f>
        <v>46061</v>
      </c>
      <c r="H10" s="33" t="str">
        <f t="shared" ref="H10:H11" si="5">TEXT(G10,"aaa")</f>
        <v>日</v>
      </c>
      <c r="I10" s="33">
        <v>46062</v>
      </c>
      <c r="J10" s="33" t="str">
        <f t="shared" ref="J10:J11" si="6">TEXT(I10,"aaa")</f>
        <v>月</v>
      </c>
      <c r="K10" s="33">
        <f t="shared" ref="K10" si="7">I10+38</f>
        <v>46100</v>
      </c>
      <c r="L10" s="94" t="str">
        <f t="shared" ref="L10:L11" si="8">TEXT(K10,"aaa")</f>
        <v>木</v>
      </c>
      <c r="M10" s="12"/>
      <c r="N10" s="12"/>
      <c r="O10" s="12"/>
    </row>
    <row r="11" spans="1:21" s="11" customFormat="1" ht="69.95" customHeight="1">
      <c r="A11" s="47" t="s">
        <v>37</v>
      </c>
      <c r="B11" s="25" t="s">
        <v>35</v>
      </c>
      <c r="C11" s="93">
        <f t="shared" si="0"/>
        <v>46059</v>
      </c>
      <c r="D11" s="93" t="str">
        <f t="shared" si="1"/>
        <v>金</v>
      </c>
      <c r="E11" s="93">
        <v>46059</v>
      </c>
      <c r="F11" s="93" t="str">
        <f t="shared" si="3"/>
        <v>金</v>
      </c>
      <c r="G11" s="25">
        <f t="shared" si="4"/>
        <v>46068</v>
      </c>
      <c r="H11" s="25" t="str">
        <f t="shared" si="5"/>
        <v>日</v>
      </c>
      <c r="I11" s="25">
        <v>46069</v>
      </c>
      <c r="J11" s="25" t="str">
        <f t="shared" si="6"/>
        <v>月</v>
      </c>
      <c r="K11" s="25">
        <v>46107</v>
      </c>
      <c r="L11" s="49" t="str">
        <f t="shared" si="8"/>
        <v>木</v>
      </c>
      <c r="M11" s="12"/>
      <c r="N11" s="12"/>
      <c r="O11" s="12"/>
    </row>
    <row r="12" spans="1:21" s="11" customFormat="1" ht="69.95" customHeight="1">
      <c r="A12" s="47" t="s">
        <v>40</v>
      </c>
      <c r="B12" s="25" t="s">
        <v>38</v>
      </c>
      <c r="C12" s="25">
        <f t="shared" ref="C12:C13" si="9">E12</f>
        <v>46069</v>
      </c>
      <c r="D12" s="25" t="str">
        <f t="shared" ref="D12:D13" si="10">TEXT(C12,"aaa")</f>
        <v>月</v>
      </c>
      <c r="E12" s="25">
        <f t="shared" ref="E12:E13" si="11">I12-7</f>
        <v>46069</v>
      </c>
      <c r="F12" s="25" t="str">
        <f t="shared" ref="F12:F13" si="12">TEXT(E12,"aaa")</f>
        <v>月</v>
      </c>
      <c r="G12" s="25">
        <f t="shared" ref="G12" si="13">I12-1</f>
        <v>46075</v>
      </c>
      <c r="H12" s="25" t="str">
        <f t="shared" ref="H12" si="14">TEXT(G12,"aaa")</f>
        <v>日</v>
      </c>
      <c r="I12" s="25">
        <v>46076</v>
      </c>
      <c r="J12" s="25" t="str">
        <f t="shared" ref="J12" si="15">TEXT(I12,"aaa")</f>
        <v>月</v>
      </c>
      <c r="K12" s="25">
        <f t="shared" ref="K12:K13" si="16">I12+38</f>
        <v>46114</v>
      </c>
      <c r="L12" s="49" t="str">
        <f t="shared" ref="L12" si="17">TEXT(K12,"aaa")</f>
        <v>木</v>
      </c>
      <c r="M12" s="12"/>
      <c r="N12" s="12"/>
      <c r="O12" s="12"/>
    </row>
    <row r="13" spans="1:21" s="11" customFormat="1" ht="69.95" customHeight="1">
      <c r="A13" s="48" t="s">
        <v>41</v>
      </c>
      <c r="B13" s="26" t="s">
        <v>39</v>
      </c>
      <c r="C13" s="50">
        <f t="shared" si="9"/>
        <v>46073</v>
      </c>
      <c r="D13" s="50" t="str">
        <f t="shared" si="10"/>
        <v>金</v>
      </c>
      <c r="E13" s="50">
        <v>46073</v>
      </c>
      <c r="F13" s="50" t="str">
        <f t="shared" si="12"/>
        <v>金</v>
      </c>
      <c r="G13" s="26">
        <f t="shared" ref="G13" si="18">I13-1</f>
        <v>46082</v>
      </c>
      <c r="H13" s="26" t="str">
        <f t="shared" ref="H13" si="19">TEXT(G13,"aaa")</f>
        <v>日</v>
      </c>
      <c r="I13" s="26">
        <v>46083</v>
      </c>
      <c r="J13" s="26" t="str">
        <f t="shared" ref="J13" si="20">TEXT(I13,"aaa")</f>
        <v>月</v>
      </c>
      <c r="K13" s="26">
        <f t="shared" si="16"/>
        <v>46121</v>
      </c>
      <c r="L13" s="27" t="str">
        <f t="shared" ref="L13" si="21">TEXT(K13,"aaa")</f>
        <v>木</v>
      </c>
      <c r="M13" s="12"/>
      <c r="N13" s="12"/>
      <c r="O13" s="12"/>
    </row>
    <row r="14" spans="1:21" s="11" customFormat="1" ht="69.95" customHeight="1">
      <c r="A14" s="45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2"/>
      <c r="N14" s="12"/>
      <c r="O14" s="12"/>
    </row>
    <row r="15" spans="1:21" s="11" customFormat="1" ht="69.95" customHeight="1">
      <c r="A15" s="45"/>
      <c r="B15" s="21"/>
      <c r="C15" s="24"/>
      <c r="D15" s="24"/>
      <c r="E15" s="24"/>
      <c r="F15" s="24"/>
      <c r="G15" s="19"/>
      <c r="H15" s="19"/>
      <c r="I15" s="19"/>
      <c r="J15" s="19"/>
      <c r="K15" s="19"/>
      <c r="L15" s="19"/>
      <c r="M15" s="12"/>
      <c r="N15" s="12"/>
      <c r="O15" s="12"/>
    </row>
    <row r="16" spans="1:21" s="11" customFormat="1" ht="69.95" customHeight="1">
      <c r="M16" s="12"/>
      <c r="N16" s="12"/>
      <c r="O16" s="12"/>
    </row>
    <row r="17" spans="1:21" s="11" customFormat="1" ht="69.95" customHeight="1">
      <c r="A17" s="20" t="s">
        <v>12</v>
      </c>
      <c r="B17" s="21"/>
      <c r="C17" s="24"/>
      <c r="D17" s="24"/>
      <c r="E17" s="24"/>
      <c r="F17" s="24"/>
      <c r="G17" s="19"/>
      <c r="H17" s="19"/>
      <c r="I17" s="19"/>
      <c r="J17" s="19"/>
      <c r="K17" s="19"/>
      <c r="L17" s="19"/>
      <c r="M17" s="12"/>
      <c r="N17" s="12"/>
      <c r="O17" s="12"/>
    </row>
    <row r="18" spans="1:21" s="11" customFormat="1" ht="69.95" customHeight="1">
      <c r="A18" s="34" t="s">
        <v>28</v>
      </c>
      <c r="B18" s="35"/>
      <c r="C18" s="35"/>
      <c r="D18" s="35"/>
      <c r="E18" s="35"/>
      <c r="F18"/>
      <c r="G18"/>
      <c r="H18" s="6"/>
      <c r="I18" s="6"/>
      <c r="J18" s="6"/>
      <c r="K18" s="6"/>
      <c r="L18" s="6"/>
      <c r="O18" s="12"/>
    </row>
    <row r="19" spans="1:21" s="11" customFormat="1" ht="69.95" customHeight="1">
      <c r="A19" s="36" t="s">
        <v>29</v>
      </c>
      <c r="B19" s="37"/>
      <c r="C19"/>
      <c r="D19"/>
      <c r="E19" s="35"/>
      <c r="F19"/>
      <c r="G19"/>
      <c r="H19" s="6"/>
      <c r="I19" s="6"/>
      <c r="J19" s="6"/>
      <c r="K19" s="6"/>
      <c r="L19" s="6"/>
      <c r="O19" s="12"/>
    </row>
    <row r="20" spans="1:21" s="11" customFormat="1" ht="69.95" customHeight="1">
      <c r="A20" s="36" t="s">
        <v>30</v>
      </c>
      <c r="B20" s="37"/>
      <c r="C20" s="37"/>
      <c r="D20" s="37"/>
      <c r="E20" s="37"/>
      <c r="F20"/>
      <c r="G20"/>
      <c r="H20"/>
      <c r="I20" s="6"/>
      <c r="J20" s="6"/>
      <c r="K20" s="6"/>
      <c r="L20" s="6"/>
      <c r="O20" s="12"/>
    </row>
    <row r="21" spans="1:21" s="11" customFormat="1" ht="69.95" customHeight="1" thickBot="1">
      <c r="A21" s="16" t="s">
        <v>6</v>
      </c>
      <c r="B21" s="74" t="s">
        <v>7</v>
      </c>
      <c r="C21" s="75"/>
      <c r="D21" s="75"/>
      <c r="E21" s="76"/>
      <c r="F21" s="51" t="s">
        <v>15</v>
      </c>
      <c r="G21" s="52"/>
      <c r="H21" s="52"/>
      <c r="I21" s="52"/>
      <c r="J21" s="52"/>
      <c r="K21" s="52"/>
      <c r="L21" s="53"/>
      <c r="N21" s="14"/>
      <c r="O21" s="15"/>
      <c r="P21" s="15"/>
      <c r="Q21" s="12"/>
      <c r="R21" s="12"/>
      <c r="S21" s="12"/>
      <c r="T21" s="12"/>
      <c r="U21" s="12"/>
    </row>
    <row r="22" spans="1:21" s="11" customFormat="1" ht="69.95" customHeight="1" thickTop="1">
      <c r="A22" s="64" t="s">
        <v>26</v>
      </c>
      <c r="B22" s="66" t="s">
        <v>17</v>
      </c>
      <c r="C22" s="67"/>
      <c r="D22" s="67"/>
      <c r="E22" s="68"/>
      <c r="F22" s="54" t="s">
        <v>18</v>
      </c>
      <c r="G22" s="55"/>
      <c r="H22" s="55"/>
      <c r="I22" s="55"/>
      <c r="J22" s="55"/>
      <c r="K22" s="55"/>
      <c r="L22" s="56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54.75" customHeight="1">
      <c r="A23" s="65"/>
      <c r="B23" s="69"/>
      <c r="C23" s="70"/>
      <c r="D23" s="70"/>
      <c r="E23" s="71"/>
      <c r="F23" s="57" t="s">
        <v>23</v>
      </c>
      <c r="G23" s="58"/>
      <c r="H23" s="58"/>
      <c r="I23" s="58"/>
      <c r="J23" s="58"/>
      <c r="K23" s="28"/>
      <c r="L23" s="29" t="s">
        <v>19</v>
      </c>
      <c r="N23" s="14"/>
      <c r="O23" s="15"/>
      <c r="P23" s="15"/>
      <c r="Q23" s="12"/>
      <c r="R23" s="12"/>
      <c r="S23" s="12"/>
      <c r="T23" s="12"/>
      <c r="U23" s="12"/>
    </row>
    <row r="24" spans="1:21" s="11" customFormat="1" ht="62.25" customHeight="1">
      <c r="A24" s="62" t="s">
        <v>27</v>
      </c>
      <c r="B24" s="72" t="s">
        <v>20</v>
      </c>
      <c r="C24" s="73"/>
      <c r="D24" s="73"/>
      <c r="E24" s="73"/>
      <c r="F24" s="59" t="s">
        <v>21</v>
      </c>
      <c r="G24" s="60"/>
      <c r="H24" s="60"/>
      <c r="I24" s="60"/>
      <c r="J24" s="60"/>
      <c r="K24" s="60"/>
      <c r="L24" s="61"/>
      <c r="M24" s="17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63"/>
      <c r="B25" s="69"/>
      <c r="C25" s="70"/>
      <c r="D25" s="70"/>
      <c r="E25" s="70"/>
      <c r="F25" s="30" t="s">
        <v>22</v>
      </c>
      <c r="G25" s="31"/>
      <c r="H25" s="31"/>
      <c r="I25" s="31"/>
      <c r="J25" s="31"/>
      <c r="K25" s="31"/>
      <c r="L25" s="29" t="s">
        <v>24</v>
      </c>
      <c r="M25" s="17"/>
      <c r="O25" s="15"/>
      <c r="P25" s="15"/>
      <c r="Q25" s="12"/>
      <c r="R25" s="12"/>
      <c r="S25" s="12"/>
      <c r="T25" s="12"/>
      <c r="U25" s="12"/>
    </row>
    <row r="26" spans="1:21" ht="60" customHeight="1">
      <c r="A26" s="38" t="s">
        <v>31</v>
      </c>
      <c r="B26" s="39"/>
      <c r="C26" s="39"/>
      <c r="D26" s="39"/>
      <c r="E26" s="39"/>
      <c r="F26" s="39"/>
      <c r="G26" s="39"/>
      <c r="H26" s="39"/>
      <c r="I26" s="40"/>
      <c r="J26" s="41"/>
      <c r="K26" s="42"/>
      <c r="L26" s="41"/>
      <c r="M26" s="41"/>
      <c r="N26" s="43"/>
      <c r="O26" s="44"/>
      <c r="P26" s="44"/>
      <c r="Q26" s="44"/>
      <c r="R26" s="44"/>
      <c r="S26" s="44"/>
    </row>
    <row r="27" spans="1:21" ht="60" customHeight="1">
      <c r="A27" s="38" t="s">
        <v>32</v>
      </c>
      <c r="B27" s="39"/>
      <c r="C27" s="39"/>
      <c r="D27" s="39"/>
      <c r="E27" s="39"/>
      <c r="F27" s="39"/>
      <c r="G27" s="39"/>
      <c r="H27" s="39"/>
      <c r="I27" s="40"/>
      <c r="J27" s="41"/>
      <c r="K27" s="42"/>
      <c r="L27" s="41"/>
      <c r="M27" s="41"/>
      <c r="N27" s="43"/>
      <c r="O27" s="44"/>
      <c r="P27" s="44"/>
      <c r="Q27" s="44"/>
      <c r="R27" s="44"/>
      <c r="S27" s="44"/>
    </row>
    <row r="28" spans="1:21" ht="60" customHeight="1">
      <c r="A28" s="38" t="s">
        <v>33</v>
      </c>
      <c r="B28" s="39"/>
      <c r="C28" s="39"/>
      <c r="D28" s="39"/>
      <c r="E28" s="39"/>
      <c r="F28" s="39"/>
      <c r="G28" s="39"/>
      <c r="H28" s="39"/>
      <c r="I28" s="40"/>
      <c r="J28" s="41"/>
      <c r="K28" s="42"/>
      <c r="L28" s="41"/>
      <c r="M28" s="41"/>
      <c r="N28" s="43"/>
      <c r="O28" s="44"/>
      <c r="P28" s="44"/>
      <c r="Q28" s="44"/>
      <c r="R28" s="44"/>
      <c r="S28" s="44"/>
    </row>
    <row r="29" spans="1:21" ht="57.75" customHeight="1"/>
    <row r="30" spans="1:21" ht="49.5" customHeight="1"/>
    <row r="31" spans="1:21" ht="54.95" customHeight="1"/>
    <row r="32" spans="1:21" ht="54.95" customHeight="1"/>
  </sheetData>
  <mergeCells count="25"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F21:L21"/>
    <mergeCell ref="F22:L22"/>
    <mergeCell ref="F23:J23"/>
    <mergeCell ref="F24:L24"/>
    <mergeCell ref="A24:A25"/>
    <mergeCell ref="A22:A23"/>
    <mergeCell ref="B22:E23"/>
    <mergeCell ref="B24:E25"/>
    <mergeCell ref="B21:E21"/>
  </mergeCells>
  <phoneticPr fontId="6"/>
  <hyperlinks>
    <hyperlink ref="F23" r:id="rId1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rowBreaks count="1" manualBreakCount="1">
    <brk id="28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2026-01-30T00:59:36Z</cp:lastPrinted>
  <dcterms:created xsi:type="dcterms:W3CDTF">2016-08-18T01:49:00Z</dcterms:created>
  <dcterms:modified xsi:type="dcterms:W3CDTF">2026-01-30T00:59:52Z</dcterms:modified>
</cp:coreProperties>
</file>