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E3E9806-2108-4E8B-9280-F4D5A2686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C10" i="1"/>
  <c r="D10" i="1"/>
  <c r="E10" i="1"/>
  <c r="F10" i="1" s="1"/>
  <c r="E8" i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<sst xmlns="http://schemas.openxmlformats.org/spreadsheetml/2006/main" count="40" uniqueCount="33">
  <si>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</si>
  <si>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</si>
  <si>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</si>
  <si>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</si>
  <si>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</si>
  <si>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</si>
  <si>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</si>
  <si>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</si>
  <si>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</si>
  <si>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</si>
  <si>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</si>
  <si>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NYK PAULA</t>
  </si>
  <si>
    <t>Closing</t>
    <phoneticPr fontId="3"/>
  </si>
  <si>
    <t>Sailing</t>
    <phoneticPr fontId="3"/>
  </si>
  <si>
    <t>ETA</t>
    <phoneticPr fontId="3"/>
  </si>
  <si>
    <t>NYK CLARA</t>
  </si>
  <si>
    <t>ARICA BRIDGE</t>
  </si>
  <si>
    <t>268N</t>
  </si>
  <si>
    <t>2025-12-29T00:00:00</t>
  </si>
  <si>
    <t>2025-12-31T00:00:00</t>
  </si>
  <si>
    <t>2026-01-07T00:00:00</t>
  </si>
  <si>
    <t>V.268N</t>
  </si>
  <si>
    <t>534N</t>
  </si>
  <si>
    <t>1029N</t>
  </si>
  <si>
    <t>269N</t>
  </si>
  <si>
    <t>2026-01-05T00:00:00</t>
  </si>
  <si>
    <t>2026-01-12T00:00:00</t>
  </si>
  <si>
    <t>2026-01-19T00:00:00</t>
  </si>
  <si>
    <t>2026-01-26T00:00:00</t>
  </si>
  <si>
    <t>2026-01-14T00:00:00</t>
  </si>
  <si>
    <t>2026-01-21T00:00:00</t>
  </si>
  <si>
    <t>2026-01-28T00:00:00</t>
  </si>
  <si>
    <t>2026-02-04T00:00:00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</si>
</sst>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10</xdr:row>
      <xdr:rowOff>381000</xdr:rowOff>
    </xdr:from>
    <xdr:to>
      <xdr:col>6</xdr:col>
      <xdr:colOff>428625</xdr:colOff>
      <xdr:row>13</xdr:row>
      <xdr:rowOff>142875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795337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8" width="49" customWidth="1"/>
    <col min="9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40" t="s">
        <v>0</v>
      </c>
      <c r="G1" s="40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20">
        <v>46016</v>
      </c>
      <c r="G3" s="25" t="s">
        <v>1</v>
      </c>
    </row>
    <row r="4" spans="1:13" s="3" customFormat="1" ht="57" customHeight="1" thickBot="1">
      <c r="A4" s="41" t="s">
        <v>5</v>
      </c>
      <c r="B4" s="43" t="s">
        <v>8</v>
      </c>
      <c r="C4" s="43" t="s">
        <v>9</v>
      </c>
      <c r="D4" s="21" t="s">
        <v>10</v>
      </c>
      <c r="E4" s="22" t="s">
        <v>3</v>
      </c>
      <c r="F4" s="23" t="s">
        <v>2</v>
      </c>
      <c r="G4" s="12"/>
      <c r="I4" s="36"/>
    </row>
    <row r="5" spans="1:13" s="10" customFormat="1" ht="39.75" customHeight="1" thickBot="1">
      <c r="A5" s="42"/>
      <c r="B5" s="44"/>
      <c r="C5" s="44"/>
      <c r="D5" s="18" t="s">
        <v>4</v>
      </c>
      <c r="E5" s="24" t="s">
        <v>6</v>
      </c>
      <c r="F5" s="19" t="s">
        <v>6</v>
      </c>
      <c r="G5" s="12"/>
      <c r="I5" s="37" t="s">
        <v>12</v>
      </c>
      <c r="J5" s="29" t="s">
        <v>13</v>
      </c>
      <c r="K5" s="29" t="s">
        <v>14</v>
      </c>
      <c r="L5" s="3"/>
      <c r="M5" s="3"/>
    </row>
    <row r="6" spans="1:13" s="3" customFormat="1" ht="57" customHeight="1" thickBot="1">
      <c r="A6" s="26" t="s">
        <v>16</v>
      </c>
      <c r="B6" s="27" t="s">
        <v>17</v>
      </c>
      <c r="C6" s="28" t="str">
        <f>TEXT(DATEVALUE(LEFT(I6, 10)), "m/d")</f>
        <v>12/29</v>
      </c>
      <c r="D6" s="28" t="str">
        <f>TEXT(DATEVALUE(LEFT(J6, 10)), "m/d")</f>
        <v>12/31</v>
      </c>
      <c r="E6" s="28" t="str">
        <f>TEXT(DATEVALUE(LEFT(K6, 10)), "m/d")</f>
        <v>1/7</v>
      </c>
      <c r="F6" s="29">
        <f>E6+1</f>
        <v>45665</v>
      </c>
      <c r="G6" s="13"/>
      <c r="I6" s="37" t="s">
        <v>18</v>
      </c>
      <c r="J6" s="29" t="s">
        <v>19</v>
      </c>
      <c r="K6" s="29" t="s">
        <v>20</v>
      </c>
    </row>
    <row r="7" spans="1:13" s="3" customFormat="1" ht="57" customHeight="1" thickBot="1">
      <c r="A7" s="32" t="s">
        <v>16</v>
      </c>
      <c r="B7" s="33" t="s">
        <v>21</v>
      </c>
      <c r="C7" s="34" t="str">
        <f t="shared" ref="C7:E8" si="0">TEXT(DATEVALUE(LEFT(I7, 10)), "m/d")</f>
        <v>1/5</v>
      </c>
      <c r="D7" s="34" t="str">
        <f t="shared" si="0"/>
        <v>1/7</v>
      </c>
      <c r="E7" s="34" t="str">
        <f t="shared" si="0"/>
        <v>1/14</v>
      </c>
      <c r="F7" s="35">
        <f t="shared" ref="F7:F8" si="1">E7+1</f>
        <v>45672</v>
      </c>
      <c r="G7" s="13"/>
      <c r="I7" s="37" t="s">
        <v>25</v>
      </c>
      <c r="J7" s="29" t="s">
        <v>20</v>
      </c>
      <c r="K7" s="29" t="s">
        <v>29</v>
      </c>
    </row>
    <row r="8" spans="1:13" s="3" customFormat="1" ht="57" customHeight="1" thickBot="1">
      <c r="A8" s="32" t="s">
        <v>15</v>
      </c>
      <c r="B8" s="33" t="s">
        <v>22</v>
      </c>
      <c r="C8" s="34" t="str">
        <f t="shared" si="0"/>
        <v>1/12</v>
      </c>
      <c r="D8" s="34" t="str">
        <f t="shared" si="0"/>
        <v>1/14</v>
      </c>
      <c r="E8" s="34" t="str">
        <f t="shared" si="0"/>
        <v>1/21</v>
      </c>
      <c r="F8" s="35">
        <f t="shared" si="1"/>
        <v>45679</v>
      </c>
      <c r="G8" s="13"/>
      <c r="I8" s="37" t="s">
        <v>26</v>
      </c>
      <c r="J8" s="29" t="s">
        <v>29</v>
      </c>
      <c r="K8" s="29" t="s">
        <v>30</v>
      </c>
    </row>
    <row r="9" spans="1:13" s="3" customFormat="1" ht="57" customHeight="1" thickBot="1">
      <c r="A9" s="38" t="s">
        <v>11</v>
      </c>
      <c r="B9" s="33" t="s">
        <v>23</v>
      </c>
      <c r="C9" s="34" t="str">
        <f t="shared" ref="C9:C10" si="2">TEXT(DATEVALUE(LEFT(I9, 10)), "m/d")</f>
        <v>1/19</v>
      </c>
      <c r="D9" s="34" t="str">
        <f t="shared" ref="D9:D10" si="3">TEXT(DATEVALUE(LEFT(J9, 10)), "m/d")</f>
        <v>1/21</v>
      </c>
      <c r="E9" s="34" t="str">
        <f t="shared" ref="E9:E10" si="4">TEXT(DATEVALUE(LEFT(K9, 10)), "m/d")</f>
        <v>1/28</v>
      </c>
      <c r="F9" s="35">
        <f t="shared" ref="F9:F10" si="5">E9+1</f>
        <v>45686</v>
      </c>
      <c r="G9" s="13"/>
      <c r="I9" s="37" t="s">
        <v>27</v>
      </c>
      <c r="J9" s="29" t="s">
        <v>30</v>
      </c>
      <c r="K9" s="29" t="s">
        <v>31</v>
      </c>
    </row>
    <row r="10" spans="1:13" s="3" customFormat="1" ht="57" customHeight="1" thickBot="1">
      <c r="A10" s="39" t="s">
        <v>16</v>
      </c>
      <c r="B10" s="31" t="s">
        <v>24</v>
      </c>
      <c r="C10" s="16" t="str">
        <f t="shared" si="2"/>
        <v>1/26</v>
      </c>
      <c r="D10" s="16" t="str">
        <f t="shared" si="3"/>
        <v>1/28</v>
      </c>
      <c r="E10" s="16" t="str">
        <f t="shared" si="4"/>
        <v>2/4</v>
      </c>
      <c r="F10" s="30">
        <f t="shared" si="5"/>
        <v>45693</v>
      </c>
      <c r="G10" s="13"/>
      <c r="I10" s="37" t="s">
        <v>28</v>
      </c>
      <c r="J10" s="29" t="s">
        <v>31</v>
      </c>
      <c r="K10" s="29" t="s">
        <v>32</v>
      </c>
    </row>
    <row r="11" spans="1:13" s="3" customFormat="1" ht="57" customHeight="1">
      <c r="A11" s="13"/>
      <c r="B11" s="13"/>
      <c r="C11" s="17"/>
      <c r="D11" s="17"/>
      <c r="E11" s="17"/>
      <c r="F11" s="17"/>
      <c r="G11" s="13"/>
      <c r="I11" s="37"/>
      <c r="J11" s="29"/>
      <c r="K11" s="29"/>
    </row>
    <row r="12" spans="1:13" s="3" customFormat="1" ht="57" customHeight="1">
      <c r="C12" s="17"/>
      <c r="D12" s="17"/>
      <c r="E12" s="17"/>
      <c r="F12" s="17"/>
      <c r="G12" s="13"/>
    </row>
    <row r="13" spans="1:13" s="3" customFormat="1" ht="57" customHeight="1">
      <c r="A13" s="13"/>
      <c r="B13" s="13"/>
      <c r="C13" s="17"/>
      <c r="D13" s="17"/>
      <c r="E13" s="17"/>
      <c r="F13" s="17"/>
      <c r="G13" s="13"/>
    </row>
    <row r="14" spans="1:13" s="3" customFormat="1" ht="57" customHeight="1">
      <c r="A14" s="13"/>
      <c r="B14" s="13"/>
      <c r="C14" s="17"/>
      <c r="D14" s="17"/>
      <c r="E14" s="17"/>
      <c r="F14" s="17"/>
      <c r="G14" s="13"/>
    </row>
    <row r="15" spans="1:13" s="3" customFormat="1" ht="57" customHeight="1">
      <c r="A15" s="13"/>
      <c r="B15" s="13"/>
      <c r="C15" s="17"/>
      <c r="D15" s="17"/>
      <c r="E15" s="17"/>
      <c r="F15" s="17"/>
      <c r="G15" s="13"/>
    </row>
    <row r="16" spans="1:13" s="3" customFormat="1" ht="57" customHeight="1">
      <c r="A16" s="13"/>
      <c r="B16" s="13"/>
      <c r="C16" s="17"/>
      <c r="D16" s="17"/>
      <c r="E16" s="17"/>
      <c r="F16" s="17"/>
      <c r="G16" s="13"/>
    </row>
    <row r="17" spans="1:7" s="3" customFormat="1" ht="57" customHeight="1">
      <c r="A17" s="13"/>
      <c r="B17" s="13"/>
      <c r="C17" s="17"/>
      <c r="D17" s="17"/>
      <c r="E17" s="17"/>
      <c r="F17" s="17"/>
      <c r="G17" s="13"/>
    </row>
    <row r="18" spans="1:7" s="3" customFormat="1" ht="57" customHeight="1">
      <c r="A18" s="13"/>
      <c r="B18" s="13"/>
      <c r="C18" s="17"/>
      <c r="D18" s="17"/>
      <c r="E18" s="17"/>
      <c r="F18" s="17"/>
      <c r="G18" s="13"/>
    </row>
    <row r="19" spans="1:7" s="3" customFormat="1" ht="57" customHeight="1">
      <c r="A19" s="13"/>
      <c r="B19" s="13"/>
      <c r="C19" s="17"/>
      <c r="D19" s="17"/>
      <c r="E19" s="17"/>
      <c r="F19" s="17"/>
      <c r="G19" s="13"/>
    </row>
    <row r="20" spans="1:7" s="3" customFormat="1" ht="57" customHeight="1">
      <c r="A20" s="13"/>
      <c r="B20" s="13"/>
      <c r="C20" s="17"/>
      <c r="D20" s="17"/>
      <c r="E20" s="17"/>
      <c r="F20" s="17"/>
      <c r="G20" s="13"/>
    </row>
    <row r="21" spans="1:7" s="3" customFormat="1" ht="57" customHeight="1">
      <c r="A21" s="13"/>
      <c r="B21" s="13"/>
      <c r="C21" s="17"/>
      <c r="D21" s="17"/>
      <c r="E21" s="17"/>
      <c r="F21" s="17"/>
      <c r="G21" s="13"/>
    </row>
    <row r="22" spans="1:7" s="3" customFormat="1" ht="57" customHeight="1">
      <c r="A22" s="13"/>
      <c r="B22" s="13"/>
      <c r="C22" s="17"/>
      <c r="D22" s="17"/>
      <c r="E22" s="17"/>
      <c r="F22" s="17"/>
      <c r="G22" s="13"/>
    </row>
    <row r="23" spans="1:7" s="3" customFormat="1" ht="57" customHeight="1">
      <c r="A23" s="13"/>
      <c r="B23" s="13"/>
      <c r="D23" s="17"/>
      <c r="E23" s="17"/>
      <c r="F23" s="17"/>
      <c r="G23" s="13"/>
    </row>
    <row r="24" spans="1:7" s="3" customFormat="1" ht="57" customHeight="1">
      <c r="A24" s="13"/>
      <c r="B24" s="13"/>
      <c r="C24" s="17"/>
      <c r="D24" s="17"/>
      <c r="E24" s="17"/>
      <c r="F24" s="17"/>
      <c r="G24" s="13"/>
    </row>
    <row r="25" spans="1:7" s="3" customFormat="1" ht="57" customHeight="1">
      <c r="A25" s="13"/>
      <c r="B25" s="13"/>
      <c r="C25" s="17"/>
      <c r="D25" s="17"/>
      <c r="E25" s="17"/>
      <c r="F25" s="17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2025-09-01T05:33:30Z</cp:lastPrinted>
  <dcterms:created xsi:type="dcterms:W3CDTF">2023-07-06T02:11:36Z</dcterms:created>
  <dcterms:modified xsi:type="dcterms:W3CDTF">2025-12-25T04:46:23Z</dcterms:modified>
</cp:coreProperties>
</file>