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7AEA266-C284-4B35-A59D-E986D457033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8" i="7"/>
  <c r="D8" i="7"/>
  <c r="E8" i="7"/>
  <c r="C9" i="7"/>
  <c r="D9" i="7"/>
  <c r="E9" i="7"/>
  <c r="C7" i="7"/>
  <c r="C6" i="7"/>
  <c r="E7" i="7" l="1"/>
  <c r="D7" i="7"/>
  <c r="E6" i="7"/>
  <c r="D6" i="7"/>
</calcChain>
</file>

<file path=xl/sharedStrings.xml><?xml version="1.0" encoding="utf-8"?>
<sst xmlns="http://schemas.openxmlformats.org/spreadsheetml/2006/main" count="60" uniqueCount="51">
  <si>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</si>
  <si>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</si>
  <si>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</si>
  <si>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</si>
  <si>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</si>
  <si>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</si>
  <si>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</si>
  <si>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</si>
  <si>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</si>
  <si>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</si>
  <si>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</si>
  <si>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</si>
  <si>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</si>
  <si>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</si>
  <si>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</si>
  <si>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</si>
  <si>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</si>
  <si>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</si>
  <si>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</si>
  <si>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</si>
  <si>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</si>
  <si>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</si>
  <si>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</si>
  <si>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Ho Chi Minh</t>
    <phoneticPr fontId="2"/>
  </si>
  <si>
    <t>VOY</t>
    <phoneticPr fontId="2"/>
  </si>
  <si>
    <t>HCM</t>
    <phoneticPr fontId="2"/>
  </si>
  <si>
    <t>Closing</t>
    <phoneticPr fontId="2"/>
  </si>
  <si>
    <t>Sailing</t>
    <phoneticPr fontId="2"/>
  </si>
  <si>
    <t>SITC RUNDE</t>
  </si>
  <si>
    <t>SITC CHANGDE</t>
  </si>
  <si>
    <t>2025-12-29T00:00:00</t>
  </si>
  <si>
    <t>WAN HAI 331</t>
  </si>
  <si>
    <t>018N</t>
  </si>
  <si>
    <t>AMOUREUX</t>
  </si>
  <si>
    <t>2601N</t>
  </si>
  <si>
    <t>SITC XINGDE</t>
  </si>
  <si>
    <t>2603N</t>
  </si>
  <si>
    <t>2025-12-25T00:00:00</t>
  </si>
  <si>
    <t>2026-01-02T00:00:00</t>
  </si>
  <si>
    <t>2026-01-09T00:00:00</t>
  </si>
  <si>
    <t>2026-01-16T00:00:00</t>
  </si>
  <si>
    <t>2026-01-23T00:00:00</t>
  </si>
  <si>
    <t>2026-01-04T00:00:00</t>
  </si>
  <si>
    <t>2026-01-11T00:00:00</t>
  </si>
  <si>
    <t>2026-01-18T00:00:00</t>
  </si>
  <si>
    <t>2026-01-25T00:00:00</t>
  </si>
  <si>
    <t>2026-01-08T00:00:00</t>
  </si>
  <si>
    <t>2026-01-12T00:00:00</t>
  </si>
  <si>
    <t>2026-01-19T00:00:00</t>
  </si>
  <si>
    <t>2026-01-26T00:00:00</t>
  </si>
  <si>
    <t>2026-02-02T00:00:00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</si>
</sst>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7" fontId="23" fillId="0" borderId="31" xfId="0" applyNumberFormat="1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177" fontId="23" fillId="0" borderId="36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309563</xdr:colOff>
      <xdr:row>11</xdr:row>
      <xdr:rowOff>666750</xdr:rowOff>
    </xdr:from>
    <xdr:to>
      <xdr:col>6</xdr:col>
      <xdr:colOff>500061</xdr:colOff>
      <xdr:row>14</xdr:row>
      <xdr:rowOff>347665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3" y="9382125"/>
          <a:ext cx="16668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10017</xdr:colOff>
      <xdr:row>178</xdr:row>
      <xdr:rowOff>3175</xdr:rowOff>
    </xdr:from>
    <xdr:to>
      <xdr:col>33</xdr:col>
      <xdr:colOff>275677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11</xdr:col>
      <xdr:colOff>1066801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18.75" customWidth="1"/>
    <col min="8" max="8" width="10.125" customWidth="1"/>
    <col min="9" max="11" width="56.75" hidden="1" customWidth="1"/>
    <col min="12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2" t="s">
        <v>3</v>
      </c>
      <c r="G1" s="62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0">
        <v>46016</v>
      </c>
      <c r="F3" s="49" t="s">
        <v>1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71" t="s">
        <v>0</v>
      </c>
      <c r="B4" s="65" t="s">
        <v>24</v>
      </c>
      <c r="C4" s="65" t="s">
        <v>5</v>
      </c>
      <c r="D4" s="50" t="s">
        <v>25</v>
      </c>
      <c r="E4" s="51" t="s">
        <v>21</v>
      </c>
      <c r="F4" s="36"/>
      <c r="G4" s="3"/>
      <c r="I4" s="54"/>
      <c r="J4" s="3"/>
      <c r="K4" s="3"/>
      <c r="L4" s="3"/>
      <c r="M4" s="3"/>
      <c r="N4" s="3"/>
    </row>
    <row r="5" spans="1:19" s="2" customFormat="1" ht="38.25" customHeight="1" thickBot="1">
      <c r="A5" s="72"/>
      <c r="B5" s="73"/>
      <c r="C5" s="73"/>
      <c r="D5" s="52" t="s">
        <v>19</v>
      </c>
      <c r="E5" s="53" t="s">
        <v>20</v>
      </c>
      <c r="F5" s="24"/>
      <c r="G5" s="3"/>
      <c r="I5" s="55" t="s">
        <v>26</v>
      </c>
      <c r="J5" s="43" t="s">
        <v>27</v>
      </c>
      <c r="K5" s="43" t="s">
        <v>20</v>
      </c>
      <c r="L5" s="3"/>
      <c r="M5" s="3"/>
      <c r="N5" s="3"/>
    </row>
    <row r="6" spans="1:19" s="3" customFormat="1" ht="57" customHeight="1" thickBot="1">
      <c r="A6" s="40" t="s">
        <v>31</v>
      </c>
      <c r="B6" s="41" t="s">
        <v>32</v>
      </c>
      <c r="C6" s="42" t="str">
        <f>TEXT(DATEVALUE(LEFT(I6, 10)), "m/d")</f>
        <v>12/25</v>
      </c>
      <c r="D6" s="42" t="str">
        <f>TEXT(DATEVALUE(LEFT(J6, 10)), "m/d")</f>
        <v>12/29</v>
      </c>
      <c r="E6" s="43" t="str">
        <f>TEXT(DATEVALUE(LEFT(K6, 10)), "m/d")</f>
        <v>1/8</v>
      </c>
      <c r="F6" s="35"/>
      <c r="I6" s="55" t="s">
        <v>37</v>
      </c>
      <c r="J6" s="43" t="s">
        <v>30</v>
      </c>
      <c r="K6" s="43" t="s">
        <v>46</v>
      </c>
      <c r="L6" s="10"/>
      <c r="M6" s="10"/>
      <c r="N6" s="10"/>
    </row>
    <row r="7" spans="1:19" s="3" customFormat="1" ht="57" customHeight="1" thickBot="1">
      <c r="A7" s="58" t="s">
        <v>33</v>
      </c>
      <c r="B7" s="59" t="s">
        <v>34</v>
      </c>
      <c r="C7" s="60" t="str">
        <f t="shared" ref="C7:E7" si="0">TEXT(DATEVALUE(LEFT(I7, 10)), "m/d")</f>
        <v>1/2</v>
      </c>
      <c r="D7" s="60" t="str">
        <f t="shared" si="0"/>
        <v>1/4</v>
      </c>
      <c r="E7" s="61" t="str">
        <f t="shared" si="0"/>
        <v>1/12</v>
      </c>
      <c r="F7" s="35"/>
      <c r="I7" s="55" t="s">
        <v>38</v>
      </c>
      <c r="J7" s="43" t="s">
        <v>42</v>
      </c>
      <c r="K7" s="43" t="s">
        <v>47</v>
      </c>
      <c r="L7" s="10"/>
      <c r="M7" s="10"/>
      <c r="N7" s="10"/>
    </row>
    <row r="8" spans="1:19" s="3" customFormat="1" ht="57" customHeight="1" thickBot="1">
      <c r="A8" s="58" t="s">
        <v>28</v>
      </c>
      <c r="B8" s="59" t="s">
        <v>34</v>
      </c>
      <c r="C8" s="60" t="str">
        <f t="shared" ref="C8:C9" si="1">TEXT(DATEVALUE(LEFT(I8, 10)), "m/d")</f>
        <v>1/9</v>
      </c>
      <c r="D8" s="60" t="str">
        <f t="shared" ref="D8:D9" si="2">TEXT(DATEVALUE(LEFT(J8, 10)), "m/d")</f>
        <v>1/11</v>
      </c>
      <c r="E8" s="61" t="str">
        <f t="shared" ref="E8:E9" si="3">TEXT(DATEVALUE(LEFT(K8, 10)), "m/d")</f>
        <v>1/19</v>
      </c>
      <c r="F8" s="35"/>
      <c r="I8" s="55" t="s">
        <v>39</v>
      </c>
      <c r="J8" s="43" t="s">
        <v>43</v>
      </c>
      <c r="K8" s="43" t="s">
        <v>48</v>
      </c>
      <c r="L8" s="10"/>
      <c r="M8" s="10"/>
      <c r="N8" s="10"/>
    </row>
    <row r="9" spans="1:19" s="3" customFormat="1" ht="57" customHeight="1" thickBot="1">
      <c r="A9" s="58" t="s">
        <v>35</v>
      </c>
      <c r="B9" s="59" t="s">
        <v>36</v>
      </c>
      <c r="C9" s="60" t="str">
        <f t="shared" si="1"/>
        <v>1/16</v>
      </c>
      <c r="D9" s="60" t="str">
        <f t="shared" si="2"/>
        <v>1/18</v>
      </c>
      <c r="E9" s="61" t="str">
        <f t="shared" si="3"/>
        <v>1/26</v>
      </c>
      <c r="F9" s="35"/>
      <c r="I9" s="55" t="s">
        <v>40</v>
      </c>
      <c r="J9" s="43" t="s">
        <v>44</v>
      </c>
      <c r="K9" s="43" t="s">
        <v>49</v>
      </c>
      <c r="L9" s="10"/>
      <c r="M9" s="10"/>
      <c r="N9" s="10"/>
    </row>
    <row r="10" spans="1:19" s="3" customFormat="1" ht="57" customHeight="1" thickBot="1">
      <c r="A10" s="44" t="s">
        <v>29</v>
      </c>
      <c r="B10" s="45" t="s">
        <v>36</v>
      </c>
      <c r="C10" s="46" t="str">
        <f t="shared" ref="C10" si="4">TEXT(DATEVALUE(LEFT(I10, 10)), "m/d")</f>
        <v>1/23</v>
      </c>
      <c r="D10" s="46" t="str">
        <f t="shared" ref="D10" si="5">TEXT(DATEVALUE(LEFT(J10, 10)), "m/d")</f>
        <v>1/25</v>
      </c>
      <c r="E10" s="47" t="str">
        <f t="shared" ref="E10" si="6">TEXT(DATEVALUE(LEFT(K10, 10)), "m/d")</f>
        <v>2/2</v>
      </c>
      <c r="F10" s="35"/>
      <c r="I10" s="55" t="s">
        <v>41</v>
      </c>
      <c r="J10" s="43" t="s">
        <v>45</v>
      </c>
      <c r="K10" s="43" t="s">
        <v>50</v>
      </c>
      <c r="L10" s="10"/>
      <c r="M10" s="10"/>
      <c r="N10" s="10"/>
    </row>
    <row r="11" spans="1:19" s="3" customFormat="1" ht="57" customHeight="1" thickBot="1">
      <c r="A11" s="39"/>
      <c r="B11" s="21"/>
      <c r="C11" s="35"/>
      <c r="D11" s="35"/>
      <c r="E11" s="35"/>
      <c r="F11" s="35"/>
      <c r="I11" s="55"/>
      <c r="J11" s="43"/>
      <c r="K11" s="43"/>
      <c r="L11" s="10"/>
      <c r="M11" s="10"/>
      <c r="N11" s="10"/>
    </row>
    <row r="12" spans="1:19" s="3" customFormat="1" ht="57" customHeight="1" thickBot="1">
      <c r="A12" s="39"/>
      <c r="B12" s="21"/>
      <c r="C12" s="35"/>
      <c r="D12" s="35"/>
      <c r="E12" s="35"/>
      <c r="F12" s="35"/>
      <c r="I12" s="55"/>
      <c r="J12" s="43"/>
      <c r="K12" s="43"/>
      <c r="L12" s="10"/>
      <c r="M12" s="10"/>
      <c r="N12" s="10"/>
    </row>
    <row r="13" spans="1:19" s="3" customFormat="1" ht="57" customHeight="1" thickBot="1">
      <c r="A13" s="39"/>
      <c r="B13" s="21"/>
      <c r="C13" s="35"/>
      <c r="D13" s="35"/>
      <c r="E13" s="35"/>
      <c r="F13" s="35"/>
      <c r="I13" s="55"/>
      <c r="J13" s="43"/>
      <c r="K13" s="43"/>
      <c r="L13" s="10"/>
      <c r="M13" s="10"/>
      <c r="N13" s="10"/>
    </row>
    <row r="14" spans="1:19" s="3" customFormat="1" ht="57" customHeight="1" thickBot="1">
      <c r="A14" s="39"/>
      <c r="B14" s="21"/>
      <c r="C14" s="35"/>
      <c r="D14" s="35"/>
      <c r="E14" s="35"/>
      <c r="F14" s="35"/>
      <c r="I14" s="55"/>
      <c r="J14" s="43"/>
      <c r="K14" s="43"/>
      <c r="L14" s="10"/>
      <c r="M14" s="10"/>
      <c r="N14" s="10"/>
    </row>
    <row r="15" spans="1:19" s="3" customFormat="1" ht="57" customHeight="1" thickBot="1">
      <c r="F15" s="35"/>
      <c r="I15" s="55"/>
      <c r="J15" s="43"/>
      <c r="K15" s="43"/>
      <c r="L15" s="10"/>
      <c r="M15" s="10"/>
      <c r="N15" s="10"/>
    </row>
    <row r="16" spans="1:19" s="3" customFormat="1" ht="57" customHeight="1" thickBot="1">
      <c r="F16" s="35"/>
      <c r="I16" s="55"/>
      <c r="J16" s="43"/>
      <c r="K16" s="43"/>
      <c r="L16" s="10"/>
      <c r="M16" s="10"/>
      <c r="N16" s="10"/>
    </row>
    <row r="17" spans="1:14" s="10" customFormat="1" ht="57" customHeight="1" thickBot="1">
      <c r="F17" s="35"/>
      <c r="I17" s="56"/>
      <c r="J17" s="57"/>
      <c r="K17" s="57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8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3" t="s">
        <v>0</v>
      </c>
      <c r="B29" s="65" t="s">
        <v>2</v>
      </c>
      <c r="C29" s="67" t="s">
        <v>5</v>
      </c>
      <c r="D29" s="69" t="s">
        <v>19</v>
      </c>
      <c r="E29" s="32" t="s">
        <v>22</v>
      </c>
      <c r="F29" s="33"/>
      <c r="H29" s="2"/>
    </row>
    <row r="30" spans="1:14" s="3" customFormat="1" ht="35.25">
      <c r="A30" s="64"/>
      <c r="B30" s="66"/>
      <c r="C30" s="68"/>
      <c r="D30" s="70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G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2025-02-07T01:33:29Z</cp:lastPrinted>
  <dcterms:created xsi:type="dcterms:W3CDTF">2016-03-18T07:26:58Z</dcterms:created>
  <dcterms:modified xsi:type="dcterms:W3CDTF">2025-12-25T04:44:07Z</dcterms:modified>
</cp:coreProperties>
</file>