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3\アジア\"/>
    </mc:Choice>
  </mc:AlternateContent>
  <xr:revisionPtr revIDLastSave="0" documentId="13_ncr:1_{F2E35CA7-62B0-4C0C-AB02-0FD7BA174593}" xr6:coauthVersionLast="47" xr6:coauthVersionMax="47" xr10:uidLastSave="{00000000-0000-0000-0000-000000000000}"/>
  <bookViews>
    <workbookView xWindow="-120" yWindow="-120" windowWidth="29040" windowHeight="15720" tabRatio="525" xr2:uid="{00000000-000D-0000-FFFF-FFFF00000000}"/>
  </bookViews>
  <sheets>
    <sheet name="Import" sheetId="7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g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Import!$A$1:$H$21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2" i="7" l="1"/>
  <c r="D12" i="7"/>
  <c r="E12" i="7"/>
  <c r="F12" i="7" s="1"/>
  <c r="C13" i="7"/>
  <c r="D13" i="7"/>
  <c r="E13" i="7"/>
  <c r="F13" i="7"/>
  <c r="C14" i="7"/>
  <c r="D14" i="7"/>
  <c r="E14" i="7"/>
  <c r="F14" i="7" s="1"/>
  <c r="C10" i="7"/>
  <c r="D10" i="7"/>
  <c r="E10" i="7"/>
  <c r="F10" i="7" s="1"/>
  <c r="C11" i="7"/>
  <c r="D11" i="7"/>
  <c r="E11" i="7"/>
  <c r="F11" i="7" s="1"/>
  <c r="D6" i="7"/>
  <c r="E6" i="7"/>
  <c r="D7" i="7"/>
  <c r="E7" i="7"/>
  <c r="D8" i="7"/>
  <c r="E8" i="7"/>
  <c r="D9" i="7"/>
  <c r="E9" i="7"/>
  <c r="C7" i="7"/>
  <c r="C8" i="7"/>
  <c r="C9" i="7"/>
  <c r="C6" i="7"/>
  <c r="F7" i="7" l="1"/>
  <c r="F8" i="7"/>
  <c r="F9" i="7"/>
  <c r="F6" i="7"/>
</calcChain>
</file>

<file path=xl/sharedStrings.xml><?xml version="1.0" encoding="utf-8"?>
<sst xmlns="http://schemas.openxmlformats.org/spreadsheetml/2006/main" count="60" uniqueCount="46">
  <si>
    <t>VESSEL</t>
    <phoneticPr fontId="2"/>
  </si>
  <si>
    <t>E</t>
    <phoneticPr fontId="2"/>
  </si>
  <si>
    <t>CUT</t>
    <phoneticPr fontId="2"/>
  </si>
  <si>
    <t>ETD</t>
    <phoneticPr fontId="2"/>
  </si>
  <si>
    <t>ETA</t>
    <phoneticPr fontId="2"/>
  </si>
  <si>
    <t>東京海運輸入営業所
TEL:03-6731-7722/
FAX:03-6731-7352</t>
    <phoneticPr fontId="2"/>
  </si>
  <si>
    <t>　        　　　IMPORT SCHEDULE ‐ ORIGIN : Bangkok</t>
    <phoneticPr fontId="2"/>
  </si>
  <si>
    <t>横浜</t>
    <rPh sb="0" eb="2">
      <t>ヨコハマ</t>
    </rPh>
    <phoneticPr fontId="2"/>
  </si>
  <si>
    <t>VOY</t>
    <phoneticPr fontId="2"/>
  </si>
  <si>
    <t>東京</t>
    <rPh sb="0" eb="2">
      <t>トウキョウ</t>
    </rPh>
    <phoneticPr fontId="2"/>
  </si>
  <si>
    <t>BKK</t>
    <phoneticPr fontId="2"/>
  </si>
  <si>
    <t>AS CARLOTTA</t>
  </si>
  <si>
    <t>Closing</t>
    <phoneticPr fontId="2"/>
  </si>
  <si>
    <t>Sailing</t>
    <phoneticPr fontId="2"/>
  </si>
  <si>
    <t>ETA</t>
    <phoneticPr fontId="2"/>
  </si>
  <si>
    <t>MARINA ONE</t>
  </si>
  <si>
    <t>ADDISON</t>
  </si>
  <si>
    <t>522N</t>
  </si>
  <si>
    <t>043N</t>
  </si>
  <si>
    <t>2026-01-09T00:00:00</t>
  </si>
  <si>
    <t>2025-12-29T00:00:00</t>
  </si>
  <si>
    <t>2026-01-12T00:00:00</t>
  </si>
  <si>
    <t>2026-01-02T00:00:00</t>
  </si>
  <si>
    <t>2026-01-23T00:00:00</t>
  </si>
  <si>
    <t>047N</t>
  </si>
  <si>
    <t>523N</t>
  </si>
  <si>
    <t>048N</t>
  </si>
  <si>
    <t>044N</t>
  </si>
  <si>
    <t>524N</t>
  </si>
  <si>
    <t>049N</t>
  </si>
  <si>
    <t>045N</t>
  </si>
  <si>
    <t>2026-01-16T00:00:00</t>
  </si>
  <si>
    <t>2026-01-30T00:00:00</t>
  </si>
  <si>
    <t>2026-02-06T00:00:00</t>
  </si>
  <si>
    <t>2026-02-13T00:00:00</t>
  </si>
  <si>
    <t>2026-02-20T00:00:00</t>
  </si>
  <si>
    <t>2026-02-27T00:00:00</t>
  </si>
  <si>
    <t>2026-01-19T00:00:00</t>
  </si>
  <si>
    <t>2026-01-26T00:00:00</t>
  </si>
  <si>
    <t>2026-02-02T00:00:00</t>
  </si>
  <si>
    <t>2026-02-09T00:00:00</t>
  </si>
  <si>
    <t>2026-02-16T00:00:00</t>
  </si>
  <si>
    <t>2026-02-23T00:00:00</t>
  </si>
  <si>
    <t>2026-03-02T00:00:00</t>
  </si>
  <si>
    <t>2026-03-06T00:00:00</t>
  </si>
  <si>
    <t>2026-03-13T00:00:00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</si>
</sst>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¥&quot;#,##0;[Red]&quot;¥&quot;\-#,##0"/>
    <numFmt numFmtId="8" formatCode="&quot;¥&quot;#,##0.00;[Red]&quot;¥&quot;\-#,##0.00"/>
    <numFmt numFmtId="176" formatCode="yyyy/m/d;@"/>
    <numFmt numFmtId="177" formatCode="0_);[Red]\(0\)"/>
    <numFmt numFmtId="178" formatCode="m/d;@"/>
  </numFmts>
  <fonts count="2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color theme="1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0"/>
      <color rgb="FF000000"/>
      <name val="Arial"/>
      <family val="2"/>
    </font>
    <font>
      <u/>
      <sz val="10"/>
      <color rgb="FF0070C0"/>
      <name val="Arial"/>
      <family val="2"/>
    </font>
    <font>
      <sz val="12"/>
      <name val="ＭＳ Ｐゴシック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sz val="28"/>
      <name val="Arial MT"/>
    </font>
    <font>
      <sz val="28"/>
      <name val="Arial MT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</borders>
  <cellStyleXfs count="22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12" fillId="0" borderId="0"/>
    <xf numFmtId="0" fontId="1" fillId="0" borderId="0">
      <alignment vertical="center"/>
    </xf>
    <xf numFmtId="0" fontId="11" fillId="0" borderId="0">
      <alignment vertical="center"/>
    </xf>
    <xf numFmtId="0" fontId="1" fillId="0" borderId="0"/>
    <xf numFmtId="0" fontId="13" fillId="0" borderId="0"/>
    <xf numFmtId="0" fontId="14" fillId="0" borderId="0"/>
    <xf numFmtId="0" fontId="15" fillId="0" borderId="0" applyNumberForma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  <xf numFmtId="0" fontId="14" fillId="0" borderId="0"/>
    <xf numFmtId="0" fontId="11" fillId="0" borderId="0">
      <alignment vertical="center"/>
    </xf>
    <xf numFmtId="0" fontId="12" fillId="0" borderId="0"/>
    <xf numFmtId="0" fontId="16" fillId="0" borderId="0"/>
    <xf numFmtId="0" fontId="11" fillId="0" borderId="0" applyBorder="0"/>
  </cellStyleXfs>
  <cellXfs count="50">
    <xf numFmtId="0" fontId="0" fillId="0" borderId="0" xfId="0">
      <alignment vertical="center"/>
    </xf>
    <xf numFmtId="0" fontId="3" fillId="2" borderId="0" xfId="1" applyFont="1" applyFill="1" applyAlignment="1">
      <alignment vertical="center"/>
    </xf>
    <xf numFmtId="0" fontId="4" fillId="0" borderId="0" xfId="1" applyFont="1" applyAlignment="1"/>
    <xf numFmtId="0" fontId="5" fillId="0" borderId="0" xfId="1" applyFont="1" applyFill="1" applyAlignment="1">
      <alignment vertical="center"/>
    </xf>
    <xf numFmtId="0" fontId="7" fillId="0" borderId="0" xfId="1" applyFont="1" applyFill="1" applyAlignment="1">
      <alignment vertical="center" wrapText="1"/>
    </xf>
    <xf numFmtId="0" fontId="6" fillId="0" borderId="0" xfId="1" applyFont="1" applyFill="1" applyAlignment="1">
      <alignment vertical="center"/>
    </xf>
    <xf numFmtId="0" fontId="7" fillId="0" borderId="0" xfId="1" applyFont="1" applyFill="1" applyAlignment="1">
      <alignment horizontal="right" vertical="center"/>
    </xf>
    <xf numFmtId="0" fontId="4" fillId="0" borderId="0" xfId="1" applyFont="1" applyFill="1" applyAlignment="1"/>
    <xf numFmtId="0" fontId="8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10" fillId="0" borderId="0" xfId="1" applyFont="1" applyFill="1" applyAlignment="1">
      <alignment vertical="center"/>
    </xf>
    <xf numFmtId="0" fontId="4" fillId="0" borderId="0" xfId="2" applyFont="1" applyBorder="1" applyAlignment="1">
      <alignment horizontal="center" vertical="center"/>
    </xf>
    <xf numFmtId="177" fontId="6" fillId="0" borderId="0" xfId="1" applyNumberFormat="1" applyFont="1" applyFill="1" applyAlignment="1">
      <alignment vertical="center"/>
    </xf>
    <xf numFmtId="177" fontId="0" fillId="0" borderId="0" xfId="0" applyNumberFormat="1">
      <alignment vertical="center"/>
    </xf>
    <xf numFmtId="0" fontId="17" fillId="0" borderId="0" xfId="1" applyFont="1" applyAlignment="1">
      <alignment horizontal="left" vertical="center"/>
    </xf>
    <xf numFmtId="176" fontId="17" fillId="0" borderId="0" xfId="1" applyNumberFormat="1" applyFont="1" applyFill="1" applyAlignment="1">
      <alignment vertical="center"/>
    </xf>
    <xf numFmtId="0" fontId="20" fillId="0" borderId="0" xfId="0" applyFont="1" applyFill="1" applyBorder="1" applyAlignment="1">
      <alignment horizontal="center" vertical="center" wrapText="1"/>
    </xf>
    <xf numFmtId="0" fontId="18" fillId="0" borderId="0" xfId="1" applyNumberFormat="1" applyFont="1" applyFill="1" applyBorder="1" applyAlignment="1">
      <alignment horizontal="center" vertical="center" wrapText="1"/>
    </xf>
    <xf numFmtId="0" fontId="6" fillId="4" borderId="0" xfId="1" applyFont="1" applyFill="1" applyAlignment="1">
      <alignment horizontal="left" vertical="center"/>
    </xf>
    <xf numFmtId="0" fontId="3" fillId="4" borderId="0" xfId="1" applyFont="1" applyFill="1" applyAlignment="1">
      <alignment vertical="center"/>
    </xf>
    <xf numFmtId="177" fontId="3" fillId="4" borderId="0" xfId="1" applyNumberFormat="1" applyFont="1" applyFill="1" applyAlignment="1">
      <alignment vertical="center"/>
    </xf>
    <xf numFmtId="0" fontId="19" fillId="0" borderId="0" xfId="0" applyFont="1" applyFill="1" applyBorder="1" applyAlignment="1">
      <alignment horizontal="center" vertical="center" wrapText="1"/>
    </xf>
    <xf numFmtId="178" fontId="20" fillId="0" borderId="0" xfId="0" applyNumberFormat="1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center" vertical="center" wrapText="1"/>
    </xf>
    <xf numFmtId="178" fontId="20" fillId="0" borderId="6" xfId="0" applyNumberFormat="1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 wrapText="1"/>
    </xf>
    <xf numFmtId="178" fontId="20" fillId="0" borderId="8" xfId="0" applyNumberFormat="1" applyFont="1" applyFill="1" applyBorder="1" applyAlignment="1">
      <alignment horizontal="center" vertical="center" wrapText="1"/>
    </xf>
    <xf numFmtId="176" fontId="17" fillId="0" borderId="0" xfId="1" applyNumberFormat="1" applyFont="1" applyFill="1" applyAlignment="1">
      <alignment horizontal="center" vertical="center"/>
    </xf>
    <xf numFmtId="0" fontId="18" fillId="3" borderId="3" xfId="1" applyNumberFormat="1" applyFont="1" applyFill="1" applyBorder="1" applyAlignment="1">
      <alignment horizontal="center" vertical="center" wrapText="1"/>
    </xf>
    <xf numFmtId="0" fontId="18" fillId="3" borderId="2" xfId="1" applyNumberFormat="1" applyFont="1" applyFill="1" applyBorder="1" applyAlignment="1">
      <alignment horizontal="center" vertical="center" wrapText="1"/>
    </xf>
    <xf numFmtId="0" fontId="18" fillId="3" borderId="9" xfId="1" applyNumberFormat="1" applyFont="1" applyFill="1" applyBorder="1" applyAlignment="1">
      <alignment horizontal="center" vertical="center" wrapText="1"/>
    </xf>
    <xf numFmtId="0" fontId="18" fillId="3" borderId="11" xfId="1" applyNumberFormat="1" applyFont="1" applyFill="1" applyBorder="1" applyAlignment="1">
      <alignment horizontal="center" vertical="center" wrapText="1"/>
    </xf>
    <xf numFmtId="0" fontId="18" fillId="3" borderId="12" xfId="1" applyNumberFormat="1" applyFont="1" applyFill="1" applyBorder="1" applyAlignment="1">
      <alignment horizontal="center" vertical="center" wrapText="1"/>
    </xf>
    <xf numFmtId="0" fontId="18" fillId="3" borderId="13" xfId="1" applyNumberFormat="1" applyFont="1" applyFill="1" applyBorder="1" applyAlignment="1">
      <alignment horizontal="center" vertical="center" wrapText="1"/>
    </xf>
    <xf numFmtId="0" fontId="19" fillId="0" borderId="14" xfId="0" applyFont="1" applyFill="1" applyBorder="1" applyAlignment="1">
      <alignment horizontal="center" vertical="center" wrapText="1"/>
    </xf>
    <xf numFmtId="0" fontId="20" fillId="0" borderId="15" xfId="0" applyFont="1" applyFill="1" applyBorder="1" applyAlignment="1">
      <alignment horizontal="center" vertical="center" wrapText="1"/>
    </xf>
    <xf numFmtId="178" fontId="20" fillId="0" borderId="15" xfId="0" applyNumberFormat="1" applyFont="1" applyFill="1" applyBorder="1" applyAlignment="1">
      <alignment horizontal="center" vertical="center" wrapText="1"/>
    </xf>
    <xf numFmtId="178" fontId="20" fillId="0" borderId="16" xfId="0" applyNumberFormat="1" applyFont="1" applyFill="1" applyBorder="1" applyAlignment="1">
      <alignment horizontal="center" vertical="center" wrapText="1"/>
    </xf>
    <xf numFmtId="178" fontId="20" fillId="0" borderId="17" xfId="0" applyNumberFormat="1" applyFont="1" applyFill="1" applyBorder="1" applyAlignment="1">
      <alignment horizontal="center" vertical="center" wrapText="1"/>
    </xf>
    <xf numFmtId="178" fontId="20" fillId="0" borderId="18" xfId="0" applyNumberFormat="1" applyFont="1" applyFill="1" applyBorder="1" applyAlignment="1">
      <alignment horizontal="center" vertical="center" wrapText="1"/>
    </xf>
    <xf numFmtId="178" fontId="20" fillId="0" borderId="19" xfId="0" applyNumberFormat="1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vertical="center"/>
    </xf>
    <xf numFmtId="0" fontId="18" fillId="3" borderId="1" xfId="1" applyNumberFormat="1" applyFont="1" applyFill="1" applyBorder="1" applyAlignment="1">
      <alignment horizontal="center" vertical="center" wrapText="1"/>
    </xf>
    <xf numFmtId="0" fontId="18" fillId="3" borderId="10" xfId="1" applyNumberFormat="1" applyFont="1" applyFill="1" applyBorder="1" applyAlignment="1">
      <alignment horizontal="center" vertical="center" wrapText="1"/>
    </xf>
    <xf numFmtId="0" fontId="18" fillId="3" borderId="3" xfId="1" applyNumberFormat="1" applyFont="1" applyFill="1" applyBorder="1" applyAlignment="1">
      <alignment horizontal="center" vertical="center" wrapText="1"/>
    </xf>
    <xf numFmtId="0" fontId="18" fillId="3" borderId="4" xfId="1" applyNumberFormat="1" applyFont="1" applyFill="1" applyBorder="1" applyAlignment="1">
      <alignment horizontal="center" vertical="center" wrapText="1"/>
    </xf>
    <xf numFmtId="0" fontId="7" fillId="4" borderId="0" xfId="1" applyFont="1" applyFill="1" applyAlignment="1">
      <alignment horizontal="center" vertical="center" wrapText="1"/>
    </xf>
    <xf numFmtId="0" fontId="7" fillId="4" borderId="0" xfId="1" applyFont="1" applyFill="1" applyAlignment="1">
      <alignment horizontal="center" vertical="center"/>
    </xf>
  </cellXfs>
  <cellStyles count="22">
    <cellStyle name="Normal 2" xfId="8" xr:uid="{00000000-0005-0000-0000-000000000000}"/>
    <cellStyle name="スタイル 1" xfId="19" xr:uid="{00000000-0005-0000-0000-000001000000}"/>
    <cellStyle name="ハイパーリンク" xfId="14" builtinId="8" customBuiltin="1"/>
    <cellStyle name="標準" xfId="0" builtinId="0"/>
    <cellStyle name="標準 2" xfId="1" xr:uid="{00000000-0005-0000-0000-000004000000}"/>
    <cellStyle name="標準 2 2" xfId="9" xr:uid="{00000000-0005-0000-0000-000005000000}"/>
    <cellStyle name="標準 2 2 2" xfId="15" xr:uid="{00000000-0005-0000-0000-000006000000}"/>
    <cellStyle name="標準 2 3" xfId="12" xr:uid="{00000000-0005-0000-0000-000007000000}"/>
    <cellStyle name="標準 2 3 2" xfId="17" xr:uid="{00000000-0005-0000-0000-000008000000}"/>
    <cellStyle name="標準 3" xfId="10" xr:uid="{00000000-0005-0000-0000-000009000000}"/>
    <cellStyle name="標準 3 2" xfId="11" xr:uid="{00000000-0005-0000-0000-00000A000000}"/>
    <cellStyle name="標準 4" xfId="13" xr:uid="{00000000-0005-0000-0000-00000B000000}"/>
    <cellStyle name="標準 4 2" xfId="18" xr:uid="{00000000-0005-0000-0000-00000C000000}"/>
    <cellStyle name="標準 5" xfId="21" xr:uid="{00000000-0005-0000-0000-00000D000000}"/>
    <cellStyle name="標準_Sheet1" xfId="2" xr:uid="{00000000-0005-0000-0000-00000E000000}"/>
    <cellStyle name="表示済みのハイパーリンク" xfId="16" builtinId="9" customBuiltin="1"/>
    <cellStyle name="未定義" xfId="20" xr:uid="{00000000-0005-0000-0000-000010000000}"/>
    <cellStyle name="콤마 [0]_HMMREQ~1" xfId="3" xr:uid="{00000000-0005-0000-0000-000011000000}"/>
    <cellStyle name="콤마_HMMREQ~1" xfId="4" xr:uid="{00000000-0005-0000-0000-000012000000}"/>
    <cellStyle name="통화 [0]_HMMREQ~1" xfId="5" xr:uid="{00000000-0005-0000-0000-000013000000}"/>
    <cellStyle name="통화_HMMREQ~1" xfId="6" xr:uid="{00000000-0005-0000-0000-000014000000}"/>
    <cellStyle name="표준_HMMREQ~1" xfId="7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26</xdr:row>
      <xdr:rowOff>0</xdr:rowOff>
    </xdr:from>
    <xdr:ext cx="2525419" cy="558102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9922668" y="176740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1754196</xdr:colOff>
      <xdr:row>1</xdr:row>
      <xdr:rowOff>76200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7800"/>
        </a:xfrm>
        <a:prstGeom prst="rect">
          <a:avLst/>
        </a:prstGeom>
      </xdr:spPr>
    </xdr:pic>
    <xdr:clientData/>
  </xdr:twoCellAnchor>
  <xdr:twoCellAnchor>
    <xdr:from>
      <xdr:col>0</xdr:col>
      <xdr:colOff>95249</xdr:colOff>
      <xdr:row>1</xdr:row>
      <xdr:rowOff>613828</xdr:rowOff>
    </xdr:from>
    <xdr:to>
      <xdr:col>2</xdr:col>
      <xdr:colOff>119061</xdr:colOff>
      <xdr:row>2</xdr:row>
      <xdr:rowOff>845995</xdr:rowOff>
    </xdr:to>
    <xdr:sp macro="" textlink="">
      <xdr:nvSpPr>
        <xdr:cNvPr id="19" name="角丸四角形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95249" y="1947328"/>
          <a:ext cx="7524750" cy="851292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Bangkok, Thailand</a:t>
          </a:r>
        </a:p>
      </xdr:txBody>
    </xdr:sp>
    <xdr:clientData/>
  </xdr:twoCellAnchor>
  <xdr:oneCellAnchor>
    <xdr:from>
      <xdr:col>1</xdr:col>
      <xdr:colOff>550068</xdr:colOff>
      <xdr:row>33</xdr:row>
      <xdr:rowOff>0</xdr:rowOff>
    </xdr:from>
    <xdr:ext cx="2525419" cy="558102"/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10138568" y="163786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357188</xdr:colOff>
      <xdr:row>14</xdr:row>
      <xdr:rowOff>505775</xdr:rowOff>
    </xdr:from>
    <xdr:to>
      <xdr:col>7</xdr:col>
      <xdr:colOff>214312</xdr:colOff>
      <xdr:row>17</xdr:row>
      <xdr:rowOff>523871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357188" y="11364275"/>
          <a:ext cx="17787937" cy="2161221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absolute">
    <xdr:from>
      <xdr:col>20</xdr:col>
      <xdr:colOff>676767</xdr:colOff>
      <xdr:row>216</xdr:row>
      <xdr:rowOff>74612</xdr:rowOff>
    </xdr:from>
    <xdr:to>
      <xdr:col>33</xdr:col>
      <xdr:colOff>251864</xdr:colOff>
      <xdr:row>263</xdr:row>
      <xdr:rowOff>39688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34283650" y="55324375"/>
          <a:ext cx="8496300" cy="8042275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</a:t>
          </a:r>
          <a:r>
            <a:rPr kumimoji="1" lang="en-US" altLang="ja-JP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</sheetPr>
  <dimension ref="A1:S33"/>
  <sheetViews>
    <sheetView tabSelected="1" view="pageBreakPreview" zoomScale="40" zoomScaleNormal="25" zoomScaleSheetLayoutView="40" zoomScalePageLayoutView="10" workbookViewId="0">
      <selection activeCell="F3" sqref="F3"/>
    </sheetView>
  </sheetViews>
  <sheetFormatPr defaultRowHeight="13.5"/>
  <cols>
    <col min="1" max="1" width="67.25" customWidth="1"/>
    <col min="2" max="2" width="31.125" customWidth="1"/>
    <col min="3" max="4" width="30.75" customWidth="1"/>
    <col min="5" max="6" width="30.75" style="13" customWidth="1"/>
    <col min="7" max="7" width="14.25" customWidth="1"/>
    <col min="8" max="8" width="10.125" customWidth="1"/>
    <col min="9" max="9" width="34.875" customWidth="1"/>
    <col min="10" max="12" width="57.375" hidden="1" customWidth="1"/>
    <col min="13" max="15" width="34.875" customWidth="1"/>
    <col min="16" max="16" width="13.375" customWidth="1"/>
    <col min="17" max="17" width="15.875" customWidth="1"/>
  </cols>
  <sheetData>
    <row r="1" spans="1:19" s="2" customFormat="1" ht="106.15" customHeight="1">
      <c r="A1" s="18" t="s">
        <v>6</v>
      </c>
      <c r="B1" s="19"/>
      <c r="C1" s="19"/>
      <c r="D1" s="19"/>
      <c r="E1" s="20"/>
      <c r="F1" s="48" t="s">
        <v>5</v>
      </c>
      <c r="G1" s="49"/>
      <c r="H1" s="19"/>
      <c r="I1" s="1"/>
      <c r="J1" s="9"/>
      <c r="K1" s="9"/>
      <c r="O1" s="4"/>
      <c r="P1" s="4"/>
      <c r="Q1" s="4"/>
      <c r="R1" s="4"/>
      <c r="S1" s="4"/>
    </row>
    <row r="2" spans="1:19" s="7" customFormat="1" ht="48.75" customHeight="1">
      <c r="A2" s="5"/>
      <c r="B2" s="5"/>
      <c r="C2" s="5"/>
      <c r="D2" s="5"/>
      <c r="E2" s="12"/>
      <c r="F2" s="12"/>
      <c r="G2" s="5"/>
      <c r="H2" s="5"/>
      <c r="I2" s="5"/>
      <c r="J2" s="2"/>
      <c r="K2" s="2"/>
      <c r="L2" s="2"/>
      <c r="M2" s="2"/>
      <c r="N2" s="2"/>
      <c r="O2" s="5"/>
      <c r="P2" s="5"/>
      <c r="Q2" s="5"/>
      <c r="R2" s="5"/>
      <c r="S2" s="6"/>
    </row>
    <row r="3" spans="1:19" s="2" customFormat="1" ht="72" customHeight="1" thickBot="1">
      <c r="A3" s="8"/>
      <c r="B3" s="9"/>
      <c r="C3" s="9"/>
      <c r="D3" s="9"/>
      <c r="E3" s="15"/>
      <c r="F3" s="29">
        <v>46016</v>
      </c>
      <c r="G3" s="14" t="s">
        <v>1</v>
      </c>
      <c r="I3" s="9"/>
      <c r="J3" s="3"/>
      <c r="K3" s="3"/>
      <c r="L3" s="3"/>
      <c r="M3" s="3"/>
      <c r="N3" s="3"/>
    </row>
    <row r="4" spans="1:19" s="2" customFormat="1" ht="87" customHeight="1" thickBot="1">
      <c r="A4" s="44" t="s">
        <v>0</v>
      </c>
      <c r="B4" s="46" t="s">
        <v>8</v>
      </c>
      <c r="C4" s="46" t="s">
        <v>2</v>
      </c>
      <c r="D4" s="30" t="s">
        <v>10</v>
      </c>
      <c r="E4" s="31" t="s">
        <v>9</v>
      </c>
      <c r="F4" s="32" t="s">
        <v>7</v>
      </c>
      <c r="G4" s="17"/>
      <c r="J4" s="3"/>
      <c r="K4" s="3"/>
      <c r="L4" s="3"/>
      <c r="M4" s="3"/>
      <c r="N4" s="3"/>
    </row>
    <row r="5" spans="1:19" s="2" customFormat="1" ht="38.25" customHeight="1" thickBot="1">
      <c r="A5" s="45"/>
      <c r="B5" s="47"/>
      <c r="C5" s="47"/>
      <c r="D5" s="33" t="s">
        <v>3</v>
      </c>
      <c r="E5" s="34" t="s">
        <v>4</v>
      </c>
      <c r="F5" s="35" t="s">
        <v>4</v>
      </c>
      <c r="G5" s="17"/>
      <c r="J5" s="42" t="s">
        <v>12</v>
      </c>
      <c r="K5" s="39" t="s">
        <v>13</v>
      </c>
      <c r="L5" s="39" t="s">
        <v>14</v>
      </c>
      <c r="M5" s="3"/>
      <c r="N5" s="3"/>
    </row>
    <row r="6" spans="1:19" s="3" customFormat="1" ht="57" customHeight="1" thickBot="1">
      <c r="A6" s="36" t="s">
        <v>11</v>
      </c>
      <c r="B6" s="37" t="s">
        <v>17</v>
      </c>
      <c r="C6" s="38" t="str">
        <f>TEXT(DATEVALUE(LEFT(J6, 10)), "m/d")</f>
        <v>12/29</v>
      </c>
      <c r="D6" s="38" t="str">
        <f t="shared" ref="D6:E9" si="0">TEXT(DATEVALUE(LEFT(K6, 10)), "m/d")</f>
        <v>1/2</v>
      </c>
      <c r="E6" s="38" t="str">
        <f t="shared" si="0"/>
        <v>1/16</v>
      </c>
      <c r="F6" s="39">
        <f>E6+1</f>
        <v>45674</v>
      </c>
      <c r="G6" s="16"/>
      <c r="J6" s="42" t="s">
        <v>20</v>
      </c>
      <c r="K6" s="39" t="s">
        <v>22</v>
      </c>
      <c r="L6" s="39" t="s">
        <v>31</v>
      </c>
      <c r="M6" s="10"/>
      <c r="N6" s="10"/>
    </row>
    <row r="7" spans="1:19" s="3" customFormat="1" ht="57" customHeight="1" thickBot="1">
      <c r="A7" s="23" t="s">
        <v>16</v>
      </c>
      <c r="B7" s="24" t="s">
        <v>24</v>
      </c>
      <c r="C7" s="25" t="str">
        <f t="shared" ref="C7:C9" si="1">TEXT(DATEVALUE(LEFT(J7, 10)), "m/d")</f>
        <v>1/9</v>
      </c>
      <c r="D7" s="25" t="str">
        <f t="shared" si="0"/>
        <v>1/12</v>
      </c>
      <c r="E7" s="25" t="str">
        <f t="shared" si="0"/>
        <v>1/23</v>
      </c>
      <c r="F7" s="40">
        <f t="shared" ref="F7:F9" si="2">E7+1</f>
        <v>45681</v>
      </c>
      <c r="G7" s="16"/>
      <c r="J7" s="42" t="s">
        <v>19</v>
      </c>
      <c r="K7" s="39" t="s">
        <v>21</v>
      </c>
      <c r="L7" s="39" t="s">
        <v>23</v>
      </c>
      <c r="M7" s="10"/>
      <c r="N7" s="10"/>
    </row>
    <row r="8" spans="1:19" s="3" customFormat="1" ht="57" customHeight="1" thickBot="1">
      <c r="A8" s="23" t="s">
        <v>15</v>
      </c>
      <c r="B8" s="24" t="s">
        <v>18</v>
      </c>
      <c r="C8" s="25" t="str">
        <f t="shared" si="1"/>
        <v>1/16</v>
      </c>
      <c r="D8" s="25" t="str">
        <f t="shared" si="0"/>
        <v>1/19</v>
      </c>
      <c r="E8" s="25" t="str">
        <f t="shared" si="0"/>
        <v>1/30</v>
      </c>
      <c r="F8" s="40">
        <f t="shared" si="2"/>
        <v>45688</v>
      </c>
      <c r="G8" s="16"/>
      <c r="J8" s="42" t="s">
        <v>31</v>
      </c>
      <c r="K8" s="39" t="s">
        <v>37</v>
      </c>
      <c r="L8" s="39" t="s">
        <v>32</v>
      </c>
      <c r="M8" s="10"/>
      <c r="N8" s="10"/>
    </row>
    <row r="9" spans="1:19" s="3" customFormat="1" ht="57" customHeight="1" thickBot="1">
      <c r="A9" s="23" t="s">
        <v>11</v>
      </c>
      <c r="B9" s="24" t="s">
        <v>25</v>
      </c>
      <c r="C9" s="25" t="str">
        <f t="shared" si="1"/>
        <v>1/23</v>
      </c>
      <c r="D9" s="25" t="str">
        <f t="shared" si="0"/>
        <v>1/26</v>
      </c>
      <c r="E9" s="25" t="str">
        <f t="shared" si="0"/>
        <v>2/6</v>
      </c>
      <c r="F9" s="40">
        <f t="shared" si="2"/>
        <v>45695</v>
      </c>
      <c r="G9" s="16"/>
      <c r="J9" s="42" t="s">
        <v>23</v>
      </c>
      <c r="K9" s="39" t="s">
        <v>38</v>
      </c>
      <c r="L9" s="39" t="s">
        <v>33</v>
      </c>
      <c r="M9" s="10"/>
      <c r="N9" s="10"/>
    </row>
    <row r="10" spans="1:19" s="3" customFormat="1" ht="57" customHeight="1" thickBot="1">
      <c r="A10" s="23" t="s">
        <v>16</v>
      </c>
      <c r="B10" s="24" t="s">
        <v>26</v>
      </c>
      <c r="C10" s="25" t="str">
        <f t="shared" ref="C10:C11" si="3">TEXT(DATEVALUE(LEFT(J10, 10)), "m/d")</f>
        <v>1/30</v>
      </c>
      <c r="D10" s="25" t="str">
        <f t="shared" ref="D10:D11" si="4">TEXT(DATEVALUE(LEFT(K10, 10)), "m/d")</f>
        <v>2/2</v>
      </c>
      <c r="E10" s="25" t="str">
        <f t="shared" ref="E10:E11" si="5">TEXT(DATEVALUE(LEFT(L10, 10)), "m/d")</f>
        <v>2/13</v>
      </c>
      <c r="F10" s="40">
        <f t="shared" ref="F10:F11" si="6">E10+1</f>
        <v>45702</v>
      </c>
      <c r="G10" s="16"/>
      <c r="J10" s="42" t="s">
        <v>32</v>
      </c>
      <c r="K10" s="39" t="s">
        <v>39</v>
      </c>
      <c r="L10" s="39" t="s">
        <v>34</v>
      </c>
      <c r="M10" s="10"/>
      <c r="N10" s="10"/>
    </row>
    <row r="11" spans="1:19" s="3" customFormat="1" ht="57" customHeight="1" thickBot="1">
      <c r="A11" s="23" t="s">
        <v>15</v>
      </c>
      <c r="B11" s="24" t="s">
        <v>27</v>
      </c>
      <c r="C11" s="25" t="str">
        <f t="shared" si="3"/>
        <v>2/6</v>
      </c>
      <c r="D11" s="25" t="str">
        <f t="shared" si="4"/>
        <v>2/9</v>
      </c>
      <c r="E11" s="25" t="str">
        <f t="shared" si="5"/>
        <v>2/20</v>
      </c>
      <c r="F11" s="40">
        <f t="shared" si="6"/>
        <v>45709</v>
      </c>
      <c r="G11" s="16"/>
      <c r="J11" s="42" t="s">
        <v>33</v>
      </c>
      <c r="K11" s="39" t="s">
        <v>40</v>
      </c>
      <c r="L11" s="39" t="s">
        <v>35</v>
      </c>
      <c r="M11" s="10"/>
      <c r="N11" s="10"/>
    </row>
    <row r="12" spans="1:19" s="3" customFormat="1" ht="57" customHeight="1" thickBot="1">
      <c r="A12" s="23" t="s">
        <v>11</v>
      </c>
      <c r="B12" s="24" t="s">
        <v>28</v>
      </c>
      <c r="C12" s="25" t="str">
        <f t="shared" ref="C12:C14" si="7">TEXT(DATEVALUE(LEFT(J12, 10)), "m/d")</f>
        <v>2/13</v>
      </c>
      <c r="D12" s="25" t="str">
        <f t="shared" ref="D12:D14" si="8">TEXT(DATEVALUE(LEFT(K12, 10)), "m/d")</f>
        <v>2/16</v>
      </c>
      <c r="E12" s="25" t="str">
        <f t="shared" ref="E12:E14" si="9">TEXT(DATEVALUE(LEFT(L12, 10)), "m/d")</f>
        <v>2/27</v>
      </c>
      <c r="F12" s="40">
        <f t="shared" ref="F12:F14" si="10">E12+1</f>
        <v>45716</v>
      </c>
      <c r="G12" s="16"/>
      <c r="J12" s="42" t="s">
        <v>34</v>
      </c>
      <c r="K12" s="39" t="s">
        <v>41</v>
      </c>
      <c r="L12" s="39" t="s">
        <v>36</v>
      </c>
      <c r="M12" s="10"/>
      <c r="N12" s="10"/>
    </row>
    <row r="13" spans="1:19" s="3" customFormat="1" ht="57" customHeight="1" thickBot="1">
      <c r="A13" s="23" t="s">
        <v>16</v>
      </c>
      <c r="B13" s="24" t="s">
        <v>29</v>
      </c>
      <c r="C13" s="25" t="str">
        <f t="shared" si="7"/>
        <v>2/20</v>
      </c>
      <c r="D13" s="25" t="str">
        <f t="shared" si="8"/>
        <v>2/23</v>
      </c>
      <c r="E13" s="25" t="str">
        <f t="shared" si="9"/>
        <v>3/6</v>
      </c>
      <c r="F13" s="40">
        <f t="shared" si="10"/>
        <v>45723</v>
      </c>
      <c r="G13" s="16"/>
      <c r="J13" s="42" t="s">
        <v>35</v>
      </c>
      <c r="K13" s="39" t="s">
        <v>42</v>
      </c>
      <c r="L13" s="39" t="s">
        <v>44</v>
      </c>
      <c r="M13" s="10"/>
      <c r="N13" s="10"/>
    </row>
    <row r="14" spans="1:19" s="3" customFormat="1" ht="57" customHeight="1" thickBot="1">
      <c r="A14" s="26" t="s">
        <v>15</v>
      </c>
      <c r="B14" s="27" t="s">
        <v>30</v>
      </c>
      <c r="C14" s="28" t="str">
        <f t="shared" si="7"/>
        <v>2/27</v>
      </c>
      <c r="D14" s="28" t="str">
        <f t="shared" si="8"/>
        <v>3/2</v>
      </c>
      <c r="E14" s="28" t="str">
        <f t="shared" si="9"/>
        <v>3/13</v>
      </c>
      <c r="F14" s="41">
        <f t="shared" si="10"/>
        <v>45730</v>
      </c>
      <c r="G14" s="16"/>
      <c r="J14" s="42" t="s">
        <v>36</v>
      </c>
      <c r="K14" s="39" t="s">
        <v>43</v>
      </c>
      <c r="L14" s="39" t="s">
        <v>45</v>
      </c>
      <c r="M14" s="10"/>
      <c r="N14" s="10"/>
    </row>
    <row r="15" spans="1:19" s="3" customFormat="1" ht="57" customHeight="1" thickBot="1">
      <c r="A15" s="21"/>
      <c r="B15" s="16"/>
      <c r="C15" s="22"/>
      <c r="D15" s="22"/>
      <c r="E15" s="22"/>
      <c r="F15" s="22"/>
      <c r="G15" s="16"/>
      <c r="H15" s="43"/>
      <c r="J15" s="42"/>
      <c r="K15" s="39"/>
      <c r="L15" s="39"/>
      <c r="M15" s="10"/>
      <c r="N15" s="10"/>
    </row>
    <row r="16" spans="1:19" s="3" customFormat="1" ht="57" customHeight="1">
      <c r="A16" s="21"/>
      <c r="B16" s="16"/>
      <c r="C16" s="22"/>
      <c r="D16" s="22"/>
      <c r="E16" s="22"/>
      <c r="F16" s="22"/>
      <c r="G16" s="16"/>
      <c r="J16" s="42"/>
      <c r="K16" s="39"/>
      <c r="L16" s="39"/>
      <c r="M16" s="10"/>
      <c r="N16" s="10"/>
    </row>
    <row r="17" spans="1:14" s="3" customFormat="1" ht="57" customHeight="1">
      <c r="A17" s="21"/>
      <c r="B17" s="16"/>
      <c r="C17" s="22"/>
      <c r="D17" s="22"/>
      <c r="E17" s="22"/>
      <c r="F17" s="22"/>
      <c r="G17" s="16"/>
      <c r="J17" s="10"/>
      <c r="K17" s="10"/>
      <c r="L17" s="10"/>
      <c r="M17" s="10"/>
      <c r="N17" s="10"/>
    </row>
    <row r="18" spans="1:14" s="3" customFormat="1" ht="57" customHeight="1">
      <c r="A18" s="21"/>
      <c r="B18" s="16"/>
      <c r="G18" s="16"/>
      <c r="J18" s="10"/>
      <c r="K18" s="10"/>
      <c r="L18" s="10"/>
      <c r="M18" s="10"/>
      <c r="N18" s="10"/>
    </row>
    <row r="19" spans="1:14" s="3" customFormat="1" ht="57" customHeight="1">
      <c r="A19" s="21"/>
      <c r="B19" s="16"/>
      <c r="G19" s="16"/>
      <c r="J19" s="10"/>
      <c r="K19" s="10"/>
      <c r="L19" s="10"/>
      <c r="M19" s="10"/>
      <c r="N19" s="10"/>
    </row>
    <row r="20" spans="1:14" s="3" customFormat="1" ht="57" customHeight="1">
      <c r="G20" s="16"/>
      <c r="J20" s="10"/>
      <c r="K20" s="10"/>
      <c r="L20" s="10"/>
      <c r="M20" s="10"/>
      <c r="N20" s="10"/>
    </row>
    <row r="21" spans="1:14" s="10" customFormat="1" ht="57" customHeight="1">
      <c r="G21" s="16"/>
    </row>
    <row r="22" spans="1:14" s="10" customFormat="1" ht="57" customHeight="1">
      <c r="G22" s="16"/>
    </row>
    <row r="23" spans="1:14" s="10" customFormat="1" ht="57" customHeight="1">
      <c r="A23" s="16"/>
      <c r="B23" s="16"/>
      <c r="C23" s="16"/>
      <c r="D23" s="16"/>
      <c r="E23" s="16"/>
      <c r="F23" s="16"/>
      <c r="G23" s="16"/>
    </row>
    <row r="24" spans="1:14" s="10" customFormat="1" ht="57" customHeight="1">
      <c r="A24" s="16"/>
      <c r="B24" s="16"/>
      <c r="C24" s="16"/>
      <c r="D24" s="16"/>
      <c r="E24" s="16"/>
      <c r="F24" s="16"/>
      <c r="G24" s="16"/>
    </row>
    <row r="25" spans="1:14" s="10" customFormat="1" ht="57" customHeight="1">
      <c r="A25" s="16"/>
      <c r="B25" s="16"/>
      <c r="C25" s="16"/>
      <c r="D25" s="16"/>
      <c r="E25" s="16"/>
      <c r="F25" s="16"/>
      <c r="G25" s="16"/>
    </row>
    <row r="26" spans="1:14" s="10" customFormat="1" ht="57" customHeight="1">
      <c r="A26" s="16"/>
      <c r="B26" s="16"/>
      <c r="C26" s="16"/>
      <c r="D26" s="16"/>
      <c r="E26" s="16"/>
      <c r="F26" s="16"/>
      <c r="G26" s="16"/>
    </row>
    <row r="27" spans="1:14" s="3" customFormat="1" ht="57" customHeight="1">
      <c r="A27" s="16"/>
      <c r="B27" s="16"/>
      <c r="C27" s="16"/>
      <c r="D27" s="16"/>
      <c r="E27" s="16"/>
      <c r="F27" s="16"/>
      <c r="G27" s="16"/>
      <c r="H27" s="10"/>
    </row>
    <row r="28" spans="1:14" s="3" customFormat="1" ht="57" customHeight="1">
      <c r="A28" s="16"/>
      <c r="B28" s="16"/>
      <c r="C28" s="16"/>
      <c r="D28" s="16"/>
      <c r="E28" s="16"/>
      <c r="F28" s="16"/>
      <c r="G28" s="16"/>
      <c r="H28" s="10"/>
    </row>
    <row r="29" spans="1:14" s="3" customFormat="1" ht="57" customHeight="1">
      <c r="A29" s="16"/>
      <c r="B29" s="16"/>
      <c r="C29" s="16"/>
      <c r="D29" s="16"/>
      <c r="E29" s="16"/>
      <c r="F29" s="16"/>
      <c r="G29" s="10"/>
      <c r="H29" s="10"/>
    </row>
    <row r="30" spans="1:14" s="3" customFormat="1" ht="57" customHeight="1">
      <c r="A30" s="16"/>
      <c r="B30" s="16"/>
      <c r="C30" s="16"/>
      <c r="D30" s="16"/>
      <c r="E30" s="16"/>
      <c r="F30" s="16"/>
      <c r="G30" s="10"/>
      <c r="H30" s="10"/>
    </row>
    <row r="31" spans="1:14" s="3" customFormat="1" ht="57" customHeight="1">
      <c r="A31" s="11"/>
      <c r="B31" s="10"/>
      <c r="C31" s="10"/>
      <c r="D31" s="10"/>
      <c r="E31" s="10"/>
      <c r="F31" s="10"/>
    </row>
    <row r="32" spans="1:14" ht="16.5">
      <c r="A32" s="11"/>
      <c r="B32" s="10"/>
      <c r="C32" s="10"/>
      <c r="D32" s="10"/>
      <c r="E32" s="10"/>
      <c r="F32" s="10"/>
    </row>
    <row r="33" spans="1:6" ht="16.5">
      <c r="A33" s="3"/>
      <c r="B33" s="3"/>
      <c r="C33" s="3"/>
      <c r="D33" s="3"/>
      <c r="E33" s="3"/>
      <c r="F33" s="3"/>
    </row>
  </sheetData>
  <mergeCells count="4">
    <mergeCell ref="A4:A5"/>
    <mergeCell ref="B4:B5"/>
    <mergeCell ref="C4:C5"/>
    <mergeCell ref="F1:G1"/>
  </mergeCells>
  <phoneticPr fontId="2"/>
  <pageMargins left="0.9055118110236221" right="0.31496062992125984" top="0.55118110236220474" bottom="0.35433070866141736" header="0.31496062992125984" footer="0.31496062992125984"/>
  <pageSetup paperSize="9" scale="44" fitToHeight="0" orientation="landscape" r:id="rId1"/>
  <rowBreaks count="1" manualBreakCount="1">
    <brk id="31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Import</vt:lpstr>
      <vt:lpstr>Import!Print_Area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Koike Atsuko</cp:lastModifiedBy>
  <cp:lastPrinted>2025-09-01T04:53:07Z</cp:lastPrinted>
  <dcterms:created xsi:type="dcterms:W3CDTF">2016-03-18T07:26:58Z</dcterms:created>
  <dcterms:modified xsi:type="dcterms:W3CDTF">2025-12-25T02:48:20Z</dcterms:modified>
</cp:coreProperties>
</file>