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CDBDFBAA-4E62-4393-A1AE-55954D3A0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D8" i="1"/>
  <c r="E8" i="1"/>
  <c r="F8" i="1" s="1"/>
  <c r="C9" i="1"/>
  <c r="D9" i="1"/>
  <c r="E9" i="1"/>
  <c r="F9" i="1" s="1"/>
  <c r="C10" i="1"/>
  <c r="D10" i="1"/>
  <c r="E10" i="1"/>
  <c r="F10" i="1" s="1"/>
  <c r="C11" i="1"/>
  <c r="D11" i="1"/>
  <c r="E11" i="1"/>
  <c r="F11" i="1" s="1"/>
  <c r="C12" i="1"/>
  <c r="D12" i="1"/>
  <c r="E12" i="1"/>
  <c r="F12" i="1" s="1"/>
  <c r="C13" i="1"/>
  <c r="D13" i="1"/>
  <c r="E13" i="1"/>
  <c r="F13" i="1" s="1"/>
  <c r="C7" i="1"/>
  <c r="D7" i="1"/>
  <c r="E7" i="1"/>
  <c r="F7" i="1" s="1"/>
  <c r="D6" i="1"/>
  <c r="E6" i="1"/>
  <c r="F6" i="1" s="1"/>
  <c r="C6" i="1"/>
</calcChain>
</file>

<file path=xl/sharedStrings.xml><?xml version="1.0" encoding="utf-8"?>
<sst xmlns="http://schemas.openxmlformats.org/spreadsheetml/2006/main" count="56" uniqueCount="45">
  <si>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</si>
  <si>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</si>
  <si>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</si>
  <si>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</si>
  <si>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</si>
  <si>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</si>
  <si>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Qingdao</t>
    <phoneticPr fontId="3"/>
  </si>
  <si>
    <t>VOY</t>
    <phoneticPr fontId="3"/>
  </si>
  <si>
    <t>CUT</t>
    <phoneticPr fontId="3"/>
  </si>
  <si>
    <t>DAO</t>
    <phoneticPr fontId="3"/>
  </si>
  <si>
    <t>E</t>
    <phoneticPr fontId="3"/>
  </si>
  <si>
    <t>SINOTRANS DALIAN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</si>
  <si>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</si>
  <si>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</si>
  <si>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</si>
  <si>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</si>
  <si>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2552E</t>
  </si>
  <si>
    <t>2601E</t>
  </si>
  <si>
    <t>2606E</t>
  </si>
  <si>
    <t>2602E</t>
  </si>
  <si>
    <t>2603E</t>
  </si>
  <si>
    <t>2604E</t>
  </si>
  <si>
    <t>2605E</t>
  </si>
  <si>
    <t>2025-12-24T00:00:00</t>
  </si>
  <si>
    <t>2025-12-30T00:00:00</t>
  </si>
  <si>
    <t>2025-12-31T00:00:00</t>
  </si>
  <si>
    <t>2026-01-07T00:00:00</t>
  </si>
  <si>
    <t>2026-01-14T00:00:00</t>
  </si>
  <si>
    <t>2026-01-21T00:00:00</t>
  </si>
  <si>
    <t>2026-01-28T00:00:00</t>
  </si>
  <si>
    <t>2026-02-04T00:00:00</t>
  </si>
  <si>
    <t>2025-12-27T00:00:00</t>
  </si>
  <si>
    <t>2026-01-03T00:00:00</t>
  </si>
  <si>
    <t>2026-01-10T00:00:00</t>
  </si>
  <si>
    <t>2026-01-17T00:00:00</t>
  </si>
  <si>
    <t>2026-01-24T00:00:00</t>
  </si>
  <si>
    <t>2026-01-31T00:00:00</t>
  </si>
  <si>
    <t>2026-02-07T00:00:00</t>
  </si>
  <si>
    <t>2025-12-29T00:00:00</t>
  </si>
  <si>
    <t>2026-01-05T00:00:00</t>
  </si>
  <si>
    <t>2026-01-12T00:00:00</t>
  </si>
  <si>
    <t>2026-01-19T00:00:00</t>
  </si>
  <si>
    <t>2026-01-26T00:00:00</t>
  </si>
  <si>
    <t>2026-02-02T00:00:00</t>
  </si>
  <si>
    <t>2026-02-09T00:00:00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</si>
</sst>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178" fontId="12" fillId="0" borderId="12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4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Origin:Qingdao,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762005</xdr:colOff>
      <xdr:row>13</xdr:row>
      <xdr:rowOff>71437</xdr:rowOff>
    </xdr:from>
    <xdr:to>
      <xdr:col>6</xdr:col>
      <xdr:colOff>571501</xdr:colOff>
      <xdr:row>15</xdr:row>
      <xdr:rowOff>547687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62005" y="9786937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N11" sqref="N11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14.25" customWidth="1"/>
    <col min="8" max="8" width="9.75" customWidth="1"/>
    <col min="9" max="9" width="34.875" customWidth="1"/>
    <col min="10" max="12" width="52.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2" t="s">
        <v>0</v>
      </c>
      <c r="G1" s="32"/>
      <c r="H1" s="32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46015</v>
      </c>
      <c r="G3" s="21" t="s">
        <v>10</v>
      </c>
      <c r="H3" s="10"/>
    </row>
    <row r="4" spans="1:14" s="3" customFormat="1" ht="57" customHeight="1" thickBot="1">
      <c r="A4" s="33" t="s">
        <v>4</v>
      </c>
      <c r="B4" s="35" t="s">
        <v>7</v>
      </c>
      <c r="C4" s="35" t="s">
        <v>8</v>
      </c>
      <c r="D4" s="22" t="s">
        <v>9</v>
      </c>
      <c r="E4" s="22" t="s">
        <v>2</v>
      </c>
      <c r="F4" s="23" t="s">
        <v>1</v>
      </c>
      <c r="G4" s="13"/>
      <c r="H4" s="11"/>
      <c r="J4" s="30" t="s">
        <v>12</v>
      </c>
    </row>
    <row r="5" spans="1:14" s="11" customFormat="1" ht="39.75" customHeight="1" thickBot="1">
      <c r="A5" s="34"/>
      <c r="B5" s="36"/>
      <c r="C5" s="36"/>
      <c r="D5" s="20" t="s">
        <v>3</v>
      </c>
      <c r="E5" s="20" t="s">
        <v>5</v>
      </c>
      <c r="F5" s="24" t="s">
        <v>5</v>
      </c>
      <c r="G5" s="13"/>
      <c r="J5" s="31" t="s">
        <v>13</v>
      </c>
      <c r="K5" s="29" t="s">
        <v>14</v>
      </c>
      <c r="L5" s="29" t="s">
        <v>15</v>
      </c>
      <c r="M5" s="3"/>
      <c r="N5" s="3"/>
    </row>
    <row r="6" spans="1:14" s="3" customFormat="1" ht="57" customHeight="1" thickBot="1">
      <c r="A6" s="26" t="s">
        <v>11</v>
      </c>
      <c r="B6" s="27" t="s">
        <v>16</v>
      </c>
      <c r="C6" s="28" t="str">
        <f>TEXT(DATEVALUE(LEFT(J6, 10)), "m/d")</f>
        <v>12/24</v>
      </c>
      <c r="D6" s="28" t="str">
        <f t="shared" ref="D6:E6" si="0">TEXT(DATEVALUE(LEFT(K6, 10)), "m/d")</f>
        <v>12/27</v>
      </c>
      <c r="E6" s="28" t="str">
        <f t="shared" si="0"/>
        <v>12/29</v>
      </c>
      <c r="F6" s="29">
        <f t="shared" ref="F6" si="1">E6+1</f>
        <v>46021</v>
      </c>
      <c r="G6" s="14"/>
      <c r="J6" s="31" t="s">
        <v>23</v>
      </c>
      <c r="K6" s="29" t="s">
        <v>31</v>
      </c>
      <c r="L6" s="29" t="s">
        <v>38</v>
      </c>
    </row>
    <row r="7" spans="1:14" s="3" customFormat="1" ht="57" customHeight="1" thickBot="1">
      <c r="A7" s="37" t="s">
        <v>11</v>
      </c>
      <c r="B7" s="38" t="s">
        <v>17</v>
      </c>
      <c r="C7" s="39" t="str">
        <f t="shared" ref="C7" si="2">TEXT(DATEVALUE(LEFT(J7, 10)), "m/d")</f>
        <v>12/30</v>
      </c>
      <c r="D7" s="39" t="str">
        <f t="shared" ref="D7" si="3">TEXT(DATEVALUE(LEFT(K7, 10)), "m/d")</f>
        <v>1/3</v>
      </c>
      <c r="E7" s="39" t="str">
        <f t="shared" ref="E7" si="4">TEXT(DATEVALUE(LEFT(L7, 10)), "m/d")</f>
        <v>1/5</v>
      </c>
      <c r="F7" s="40">
        <f t="shared" ref="F7" si="5">E7+1</f>
        <v>45663</v>
      </c>
      <c r="G7" s="14"/>
      <c r="J7" s="31" t="s">
        <v>24</v>
      </c>
      <c r="K7" s="29" t="s">
        <v>32</v>
      </c>
      <c r="L7" s="29" t="s">
        <v>39</v>
      </c>
    </row>
    <row r="8" spans="1:14" s="3" customFormat="1" ht="57" customHeight="1" thickBot="1">
      <c r="A8" s="37" t="s">
        <v>11</v>
      </c>
      <c r="B8" s="38" t="s">
        <v>18</v>
      </c>
      <c r="C8" s="39" t="str">
        <f t="shared" ref="C8:C13" si="6">TEXT(DATEVALUE(LEFT(J8, 10)), "m/d")</f>
        <v>12/31</v>
      </c>
      <c r="D8" s="39" t="str">
        <f t="shared" ref="D8:D13" si="7">TEXT(DATEVALUE(LEFT(K8, 10)), "m/d")</f>
        <v>1/3</v>
      </c>
      <c r="E8" s="39" t="str">
        <f t="shared" ref="E8:E13" si="8">TEXT(DATEVALUE(LEFT(L8, 10)), "m/d")</f>
        <v>1/5</v>
      </c>
      <c r="F8" s="40">
        <f t="shared" ref="F8:F13" si="9">E8+1</f>
        <v>45663</v>
      </c>
      <c r="G8" s="14"/>
      <c r="J8" s="31" t="s">
        <v>25</v>
      </c>
      <c r="K8" s="29" t="s">
        <v>32</v>
      </c>
      <c r="L8" s="29" t="s">
        <v>39</v>
      </c>
    </row>
    <row r="9" spans="1:14" s="3" customFormat="1" ht="57" customHeight="1" thickBot="1">
      <c r="A9" s="37" t="s">
        <v>11</v>
      </c>
      <c r="B9" s="38" t="s">
        <v>19</v>
      </c>
      <c r="C9" s="39" t="str">
        <f t="shared" si="6"/>
        <v>1/7</v>
      </c>
      <c r="D9" s="39" t="str">
        <f t="shared" si="7"/>
        <v>1/10</v>
      </c>
      <c r="E9" s="39" t="str">
        <f t="shared" si="8"/>
        <v>1/12</v>
      </c>
      <c r="F9" s="40">
        <f t="shared" si="9"/>
        <v>45670</v>
      </c>
      <c r="G9" s="14"/>
      <c r="J9" s="31" t="s">
        <v>26</v>
      </c>
      <c r="K9" s="29" t="s">
        <v>33</v>
      </c>
      <c r="L9" s="29" t="s">
        <v>40</v>
      </c>
    </row>
    <row r="10" spans="1:14" s="3" customFormat="1" ht="57" customHeight="1" thickBot="1">
      <c r="A10" s="37" t="s">
        <v>11</v>
      </c>
      <c r="B10" s="38" t="s">
        <v>20</v>
      </c>
      <c r="C10" s="39" t="str">
        <f t="shared" si="6"/>
        <v>1/14</v>
      </c>
      <c r="D10" s="39" t="str">
        <f t="shared" si="7"/>
        <v>1/17</v>
      </c>
      <c r="E10" s="39" t="str">
        <f t="shared" si="8"/>
        <v>1/19</v>
      </c>
      <c r="F10" s="40">
        <f t="shared" si="9"/>
        <v>45677</v>
      </c>
      <c r="G10" s="14"/>
      <c r="J10" s="31" t="s">
        <v>27</v>
      </c>
      <c r="K10" s="29" t="s">
        <v>34</v>
      </c>
      <c r="L10" s="29" t="s">
        <v>41</v>
      </c>
    </row>
    <row r="11" spans="1:14" s="3" customFormat="1" ht="57" customHeight="1" thickBot="1">
      <c r="A11" s="37" t="s">
        <v>11</v>
      </c>
      <c r="B11" s="38" t="s">
        <v>21</v>
      </c>
      <c r="C11" s="39" t="str">
        <f t="shared" si="6"/>
        <v>1/21</v>
      </c>
      <c r="D11" s="39" t="str">
        <f t="shared" si="7"/>
        <v>1/24</v>
      </c>
      <c r="E11" s="39" t="str">
        <f t="shared" si="8"/>
        <v>1/26</v>
      </c>
      <c r="F11" s="40">
        <f t="shared" si="9"/>
        <v>45684</v>
      </c>
      <c r="G11" s="14"/>
      <c r="J11" s="31" t="s">
        <v>28</v>
      </c>
      <c r="K11" s="29" t="s">
        <v>35</v>
      </c>
      <c r="L11" s="29" t="s">
        <v>42</v>
      </c>
    </row>
    <row r="12" spans="1:14" s="3" customFormat="1" ht="57" customHeight="1" thickBot="1">
      <c r="A12" s="41" t="s">
        <v>11</v>
      </c>
      <c r="B12" s="38" t="s">
        <v>22</v>
      </c>
      <c r="C12" s="39" t="str">
        <f t="shared" si="6"/>
        <v>1/28</v>
      </c>
      <c r="D12" s="39" t="str">
        <f t="shared" si="7"/>
        <v>1/31</v>
      </c>
      <c r="E12" s="39" t="str">
        <f t="shared" si="8"/>
        <v>2/2</v>
      </c>
      <c r="F12" s="40">
        <f t="shared" si="9"/>
        <v>45691</v>
      </c>
      <c r="G12" s="14"/>
      <c r="J12" s="31" t="s">
        <v>29</v>
      </c>
      <c r="K12" s="29" t="s">
        <v>36</v>
      </c>
      <c r="L12" s="29" t="s">
        <v>43</v>
      </c>
    </row>
    <row r="13" spans="1:14" s="3" customFormat="1" ht="57" customHeight="1" thickBot="1">
      <c r="A13" s="42" t="s">
        <v>11</v>
      </c>
      <c r="B13" s="17" t="s">
        <v>18</v>
      </c>
      <c r="C13" s="18" t="str">
        <f t="shared" si="6"/>
        <v>2/4</v>
      </c>
      <c r="D13" s="18" t="str">
        <f t="shared" si="7"/>
        <v>2/7</v>
      </c>
      <c r="E13" s="18" t="str">
        <f t="shared" si="8"/>
        <v>2/9</v>
      </c>
      <c r="F13" s="25">
        <f t="shared" si="9"/>
        <v>45698</v>
      </c>
      <c r="G13" s="14"/>
      <c r="J13" s="31" t="s">
        <v>30</v>
      </c>
      <c r="K13" s="29" t="s">
        <v>37</v>
      </c>
      <c r="L13" s="29" t="s">
        <v>44</v>
      </c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2025-01-14T06:25:50Z</cp:lastPrinted>
  <dcterms:created xsi:type="dcterms:W3CDTF">2023-07-06T02:11:36Z</dcterms:created>
  <dcterms:modified xsi:type="dcterms:W3CDTF">2025-12-24T05:47:01Z</dcterms:modified>
</cp:coreProperties>
</file>