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0" i="1" l="1"/>
  <c r="L10" i="1" s="1"/>
  <c r="J10" i="1"/>
  <c r="G10" i="1"/>
  <c r="H10" i="1" s="1"/>
  <c r="E10" i="1"/>
  <c r="F10" i="1" s="1"/>
  <c r="C10" i="1" l="1"/>
  <c r="D10" i="1" s="1"/>
  <c r="K13" i="1"/>
  <c r="L13" i="1" s="1"/>
  <c r="J13" i="1"/>
  <c r="G13" i="1"/>
  <c r="H13" i="1" s="1"/>
  <c r="E13" i="1"/>
  <c r="F13" i="1" s="1"/>
  <c r="C13" i="1"/>
  <c r="D13" i="1" s="1"/>
  <c r="K11" i="1"/>
  <c r="L11" i="1" s="1"/>
  <c r="J11" i="1"/>
  <c r="G11" i="1"/>
  <c r="H11" i="1" s="1"/>
  <c r="E11" i="1"/>
  <c r="F11" i="1" s="1"/>
  <c r="C11" i="1" l="1"/>
  <c r="D11" i="1" s="1"/>
</calcChain>
</file>

<file path=xl/sharedStrings.xml><?xml version="1.0" encoding="utf-8"?>
<sst xmlns="http://schemas.openxmlformats.org/spreadsheetml/2006/main" count="47" uniqueCount="44">
  <si>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</si>
  <si>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</si>
  <si>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</si>
  <si>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</si>
  <si>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</si>
  <si>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</si>
  <si>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</si>
  <si>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</si>
  <si>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</si>
  <si>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</si>
  <si>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</si>
  <si>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</si>
  <si>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</si>
  <si>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</si>
  <si>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</si>
  <si>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</si>
  <si>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</si>
  <si>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</si>
  <si>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</si>
  <si>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ALS FLORA</t>
    <phoneticPr fontId="1"/>
  </si>
  <si>
    <t>LOUISE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</si>
  <si>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</si>
  <si>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</si>
  <si>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</si>
  <si>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</si>
  <si>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</si>
  <si>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</si>
  <si>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</si>
  <si>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</si>
  <si>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</si>
  <si>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</si>
  <si>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</si>
  <si>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</si>
  <si>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</si>
  <si>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</si>
  <si>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</si>
  <si>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</si>
  <si>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</si>
  <si>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</si>
  <si>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0IZMVS1NC</t>
    <phoneticPr fontId="1"/>
  </si>
  <si>
    <t>NO SERVICE</t>
    <phoneticPr fontId="1"/>
  </si>
  <si>
    <t>TBA</t>
    <phoneticPr fontId="1"/>
  </si>
  <si>
    <t>0IZMXS1NC</t>
    <phoneticPr fontId="1"/>
  </si>
  <si>
    <t>TEL : 06-6612-2600   FAX : 06-6612-4200　担当者：岩部様</t>
    <rPh sb="44" eb="46">
      <t>イワベ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</si>
</sst>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8" fillId="0" borderId="10" xfId="1" applyFont="1" applyFill="1" applyBorder="1" applyAlignment="1">
      <alignment vertical="center"/>
    </xf>
    <xf numFmtId="0" fontId="8" fillId="0" borderId="17" xfId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6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7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8" fillId="4" borderId="22" xfId="1" applyFont="1" applyFill="1" applyBorder="1" applyAlignment="1">
      <alignment horizontal="center" vertical="center"/>
    </xf>
    <xf numFmtId="0" fontId="48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8" fillId="4" borderId="28" xfId="1" applyFont="1" applyFill="1" applyBorder="1" applyAlignment="1">
      <alignment horizontal="center" vertical="center" wrapText="1"/>
    </xf>
    <xf numFmtId="0" fontId="48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5" borderId="11" xfId="1" applyFont="1" applyFill="1" applyBorder="1" applyAlignment="1">
      <alignment vertical="center"/>
    </xf>
    <xf numFmtId="0" fontId="8" fillId="5" borderId="10" xfId="1" applyFont="1" applyFill="1" applyBorder="1" applyAlignment="1">
      <alignment vertical="center"/>
    </xf>
    <xf numFmtId="176" fontId="8" fillId="5" borderId="10" xfId="1" applyNumberFormat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176" fontId="8" fillId="0" borderId="14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</cellXfs>
  <cellStyles count="28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" xfId="3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2" xfId="1"/>
    <cellStyle name="標準 3" xfId="2"/>
    <cellStyle name="標準 4" xfId="4"/>
    <cellStyle name="標準 5" xfId="27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857250</xdr:colOff>
      <xdr:row>6</xdr:row>
      <xdr:rowOff>238125</xdr:rowOff>
    </xdr:from>
    <xdr:to>
      <xdr:col>16</xdr:col>
      <xdr:colOff>523876</xdr:colOff>
      <xdr:row>20</xdr:row>
      <xdr:rowOff>309562</xdr:rowOff>
    </xdr:to>
    <xdr:sp macro="" textlink="">
      <xdr:nvSpPr>
        <xdr:cNvPr id="5" name="テキスト ボックス 4"/>
        <xdr:cNvSpPr txBox="1"/>
      </xdr:nvSpPr>
      <xdr:spPr>
        <a:xfrm>
          <a:off x="18216563" y="4191000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16</xdr:row>
      <xdr:rowOff>238122</xdr:rowOff>
    </xdr:from>
    <xdr:ext cx="3452813" cy="1714501"/>
    <xdr:sp macro="" textlink="">
      <xdr:nvSpPr>
        <xdr:cNvPr id="12" name="テキスト ボックス 11"/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16</xdr:row>
      <xdr:rowOff>261937</xdr:rowOff>
    </xdr:from>
    <xdr:to>
      <xdr:col>10</xdr:col>
      <xdr:colOff>833436</xdr:colOff>
      <xdr:row>20</xdr:row>
      <xdr:rowOff>261937</xdr:rowOff>
    </xdr:to>
    <xdr:grpSp>
      <xdr:nvGrpSpPr>
        <xdr:cNvPr id="15" name="グループ化 14"/>
        <xdr:cNvGrpSpPr/>
      </xdr:nvGrpSpPr>
      <xdr:grpSpPr>
        <a:xfrm>
          <a:off x="7487947" y="9953625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/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31"/>
  <sheetViews>
    <sheetView tabSelected="1" view="pageBreakPreview" topLeftCell="A7" zoomScale="40" zoomScaleNormal="40" zoomScaleSheetLayoutView="40" zoomScalePageLayoutView="40" workbookViewId="0">
      <selection activeCell="O29" sqref="O29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8" t="s">
        <v>13</v>
      </c>
      <c r="N1" s="68"/>
      <c r="O1" s="68"/>
      <c r="P1" s="68"/>
      <c r="Q1" s="68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69">
        <v>46006</v>
      </c>
      <c r="Q3" s="69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70" t="s">
        <v>10</v>
      </c>
      <c r="B5" s="73" t="s">
        <v>9</v>
      </c>
      <c r="C5" s="73" t="s">
        <v>8</v>
      </c>
      <c r="D5" s="73"/>
      <c r="E5" s="73"/>
      <c r="F5" s="73"/>
      <c r="G5" s="76" t="s">
        <v>6</v>
      </c>
      <c r="H5" s="76"/>
      <c r="I5" s="73" t="s">
        <v>7</v>
      </c>
      <c r="J5" s="73"/>
      <c r="K5" s="76" t="s">
        <v>6</v>
      </c>
      <c r="L5" s="77"/>
      <c r="M5" s="28"/>
      <c r="N5" s="4"/>
    </row>
    <row r="6" spans="1:19" s="3" customFormat="1" ht="37.5" customHeight="1">
      <c r="A6" s="71"/>
      <c r="B6" s="74"/>
      <c r="C6" s="78" t="s">
        <v>5</v>
      </c>
      <c r="D6" s="78"/>
      <c r="E6" s="78" t="s">
        <v>14</v>
      </c>
      <c r="F6" s="78"/>
      <c r="G6" s="78" t="s">
        <v>4</v>
      </c>
      <c r="H6" s="78"/>
      <c r="I6" s="78" t="s">
        <v>4</v>
      </c>
      <c r="J6" s="78"/>
      <c r="K6" s="79" t="s">
        <v>3</v>
      </c>
      <c r="L6" s="80"/>
      <c r="M6" s="8"/>
      <c r="N6" s="2"/>
    </row>
    <row r="7" spans="1:19" s="3" customFormat="1" ht="37.5" customHeight="1">
      <c r="A7" s="71"/>
      <c r="B7" s="74"/>
      <c r="C7" s="78"/>
      <c r="D7" s="78"/>
      <c r="E7" s="78"/>
      <c r="F7" s="78"/>
      <c r="G7" s="78"/>
      <c r="H7" s="78"/>
      <c r="I7" s="78"/>
      <c r="J7" s="78"/>
      <c r="K7" s="79"/>
      <c r="L7" s="80"/>
      <c r="M7" s="8"/>
      <c r="N7" s="2"/>
    </row>
    <row r="8" spans="1:19" s="3" customFormat="1" ht="37.5" customHeight="1">
      <c r="A8" s="71"/>
      <c r="B8" s="74"/>
      <c r="C8" s="78"/>
      <c r="D8" s="78"/>
      <c r="E8" s="78"/>
      <c r="F8" s="78"/>
      <c r="G8" s="78"/>
      <c r="H8" s="78"/>
      <c r="I8" s="78"/>
      <c r="J8" s="78"/>
      <c r="K8" s="79"/>
      <c r="L8" s="80"/>
      <c r="M8" s="8"/>
      <c r="N8" s="9"/>
    </row>
    <row r="9" spans="1:19" s="7" customFormat="1" ht="37.5" customHeight="1">
      <c r="A9" s="72"/>
      <c r="B9" s="75"/>
      <c r="C9" s="37"/>
      <c r="D9" s="37"/>
      <c r="E9" s="37"/>
      <c r="F9" s="37"/>
      <c r="G9" s="81"/>
      <c r="H9" s="81"/>
      <c r="I9" s="81" t="s">
        <v>2</v>
      </c>
      <c r="J9" s="81"/>
      <c r="K9" s="82" t="s">
        <v>18</v>
      </c>
      <c r="L9" s="83"/>
      <c r="M9" s="8"/>
    </row>
    <row r="10" spans="1:19" s="6" customFormat="1" ht="39.950000000000003" customHeight="1">
      <c r="A10" s="110" t="s">
        <v>19</v>
      </c>
      <c r="B10" s="111" t="s">
        <v>39</v>
      </c>
      <c r="C10" s="112">
        <f t="shared" ref="C10" si="0">E10-1</f>
        <v>46007</v>
      </c>
      <c r="D10" s="113" t="str">
        <f t="shared" ref="D10" si="1">TEXT(C10,"aaa")</f>
        <v>火</v>
      </c>
      <c r="E10" s="112">
        <f t="shared" ref="E10" si="2">I10-4</f>
        <v>46008</v>
      </c>
      <c r="F10" s="113" t="str">
        <f t="shared" ref="F10" si="3">TEXT(E10,"aaa")</f>
        <v>水</v>
      </c>
      <c r="G10" s="112">
        <f t="shared" ref="G10" si="4">I10-1</f>
        <v>46011</v>
      </c>
      <c r="H10" s="113" t="str">
        <f t="shared" ref="H10" si="5">TEXT(G10,"aaa")</f>
        <v>土</v>
      </c>
      <c r="I10" s="112">
        <v>46012</v>
      </c>
      <c r="J10" s="113" t="str">
        <f t="shared" ref="J10" si="6">TEXT(I10,"aaa")</f>
        <v>日</v>
      </c>
      <c r="K10" s="112">
        <f t="shared" ref="K10" si="7">I10+7</f>
        <v>46019</v>
      </c>
      <c r="L10" s="114" t="str">
        <f t="shared" ref="L10" si="8">TEXT(K10,"aaa")</f>
        <v>日</v>
      </c>
    </row>
    <row r="11" spans="1:19" s="6" customFormat="1" ht="39.950000000000003" customHeight="1">
      <c r="A11" s="29" t="s">
        <v>20</v>
      </c>
      <c r="B11" s="38" t="s">
        <v>42</v>
      </c>
      <c r="C11" s="30">
        <f t="shared" ref="C11:C13" si="9">E11-1</f>
        <v>46014</v>
      </c>
      <c r="D11" s="31" t="str">
        <f t="shared" ref="D11:D13" si="10">TEXT(C11,"aaa")</f>
        <v>火</v>
      </c>
      <c r="E11" s="30">
        <f t="shared" ref="E11:E13" si="11">I11-4</f>
        <v>46015</v>
      </c>
      <c r="F11" s="31" t="str">
        <f t="shared" ref="F11:F13" si="12">TEXT(E11,"aaa")</f>
        <v>水</v>
      </c>
      <c r="G11" s="30">
        <f t="shared" ref="G11:G13" si="13">I11-1</f>
        <v>46018</v>
      </c>
      <c r="H11" s="31" t="str">
        <f t="shared" ref="H11:H13" si="14">TEXT(G11,"aaa")</f>
        <v>土</v>
      </c>
      <c r="I11" s="30">
        <v>46019</v>
      </c>
      <c r="J11" s="31" t="str">
        <f t="shared" ref="J11:J13" si="15">TEXT(I11,"aaa")</f>
        <v>日</v>
      </c>
      <c r="K11" s="30">
        <f t="shared" ref="K11:K13" si="16">I11+7</f>
        <v>46026</v>
      </c>
      <c r="L11" s="32" t="str">
        <f t="shared" ref="L11:L13" si="17">TEXT(K11,"aaa")</f>
        <v>日</v>
      </c>
    </row>
    <row r="12" spans="1:19" s="6" customFormat="1" ht="41.25" customHeight="1">
      <c r="A12" s="105" t="s">
        <v>40</v>
      </c>
      <c r="B12" s="106"/>
      <c r="C12" s="107"/>
      <c r="D12" s="108"/>
      <c r="E12" s="107"/>
      <c r="F12" s="108"/>
      <c r="G12" s="107"/>
      <c r="H12" s="108"/>
      <c r="I12" s="107"/>
      <c r="J12" s="108"/>
      <c r="K12" s="107"/>
      <c r="L12" s="109"/>
    </row>
    <row r="13" spans="1:19" s="1" customFormat="1" ht="39.75" customHeight="1">
      <c r="A13" s="33" t="s">
        <v>41</v>
      </c>
      <c r="B13" s="39" t="s">
        <v>41</v>
      </c>
      <c r="C13" s="34">
        <f t="shared" si="9"/>
        <v>46028</v>
      </c>
      <c r="D13" s="35" t="str">
        <f t="shared" si="10"/>
        <v>火</v>
      </c>
      <c r="E13" s="34">
        <f t="shared" si="11"/>
        <v>46029</v>
      </c>
      <c r="F13" s="35" t="str">
        <f t="shared" si="12"/>
        <v>水</v>
      </c>
      <c r="G13" s="34">
        <f t="shared" si="13"/>
        <v>46032</v>
      </c>
      <c r="H13" s="35" t="str">
        <f t="shared" si="14"/>
        <v>土</v>
      </c>
      <c r="I13" s="34">
        <v>46033</v>
      </c>
      <c r="J13" s="35" t="str">
        <f t="shared" si="15"/>
        <v>日</v>
      </c>
      <c r="K13" s="34">
        <f t="shared" si="16"/>
        <v>46040</v>
      </c>
      <c r="L13" s="36" t="str">
        <f t="shared" si="17"/>
        <v>日</v>
      </c>
    </row>
    <row r="14" spans="1:19" s="3" customFormat="1" ht="60" customHeight="1">
      <c r="A14" s="46" t="s">
        <v>36</v>
      </c>
      <c r="B14" s="41"/>
      <c r="C14" s="42"/>
      <c r="D14" s="42"/>
      <c r="E14" s="43"/>
      <c r="F14" s="44"/>
      <c r="G14" s="42"/>
      <c r="H14" s="44"/>
      <c r="I14" s="42"/>
      <c r="J14" s="44"/>
      <c r="K14" s="42"/>
      <c r="L14" s="44"/>
      <c r="M14" s="43"/>
      <c r="N14" s="43"/>
      <c r="O14" s="45"/>
      <c r="P14" s="45"/>
      <c r="Q14" s="45"/>
    </row>
    <row r="15" spans="1:19" s="3" customFormat="1" ht="60" customHeight="1">
      <c r="A15" s="46" t="s">
        <v>21</v>
      </c>
      <c r="B15" s="41"/>
      <c r="C15" s="47"/>
      <c r="D15" s="47"/>
      <c r="E15" s="48"/>
      <c r="F15" s="49"/>
      <c r="G15" s="42"/>
      <c r="H15" s="44"/>
      <c r="I15" s="42"/>
      <c r="J15" s="44"/>
      <c r="K15" s="42"/>
      <c r="L15" s="44"/>
      <c r="M15" s="43"/>
      <c r="N15" s="43"/>
      <c r="O15" s="45"/>
      <c r="P15" s="45"/>
      <c r="Q15" s="45"/>
    </row>
    <row r="16" spans="1:19" ht="60" customHeight="1">
      <c r="A16" s="46" t="s">
        <v>37</v>
      </c>
      <c r="B16" s="41"/>
      <c r="C16" s="42"/>
      <c r="D16" s="42"/>
      <c r="E16" s="43"/>
      <c r="F16" s="44"/>
      <c r="G16" s="42"/>
      <c r="H16" s="44"/>
      <c r="I16" s="42"/>
      <c r="J16" s="44"/>
      <c r="K16" s="42"/>
      <c r="L16" s="44"/>
      <c r="M16" s="43"/>
      <c r="N16" s="43"/>
      <c r="O16" s="45"/>
      <c r="P16" s="45"/>
      <c r="Q16" s="45"/>
    </row>
    <row r="17" spans="1:17" s="1" customFormat="1" ht="39.75" customHeight="1"/>
    <row r="18" spans="1:17" s="1" customFormat="1" ht="39.75" customHeight="1">
      <c r="A18" s="23"/>
      <c r="B18" s="24"/>
      <c r="C18" s="25"/>
      <c r="D18" s="26"/>
      <c r="E18" s="25"/>
      <c r="F18" s="26"/>
      <c r="G18" s="25"/>
      <c r="H18" s="26"/>
      <c r="I18" s="25"/>
      <c r="J18" s="26"/>
      <c r="K18" s="25"/>
      <c r="L18" s="26"/>
    </row>
    <row r="19" spans="1:17" s="1" customFormat="1" ht="39.75" customHeight="1">
      <c r="A19" s="23"/>
      <c r="B19" s="24"/>
      <c r="C19" s="25"/>
      <c r="D19" s="26"/>
      <c r="E19" s="25"/>
      <c r="F19" s="26"/>
      <c r="G19" s="25"/>
      <c r="H19" s="26"/>
      <c r="I19" s="25"/>
      <c r="J19" s="26"/>
      <c r="K19" s="25"/>
      <c r="L19" s="26"/>
    </row>
    <row r="20" spans="1:17" s="1" customFormat="1" ht="39.75" customHeight="1">
      <c r="A20" s="23"/>
      <c r="B20" s="24"/>
      <c r="C20" s="25"/>
      <c r="D20" s="26"/>
      <c r="E20" s="25"/>
      <c r="F20" s="26"/>
      <c r="G20" s="25"/>
      <c r="H20" s="26"/>
      <c r="I20" s="25"/>
      <c r="J20" s="26"/>
      <c r="K20" s="25"/>
      <c r="L20" s="26"/>
    </row>
    <row r="21" spans="1:17" s="1" customFormat="1" ht="39.75" customHeight="1">
      <c r="A21" s="23"/>
      <c r="B21" s="24"/>
      <c r="C21" s="25"/>
      <c r="D21" s="26"/>
      <c r="E21" s="25"/>
      <c r="F21" s="26"/>
      <c r="G21" s="25"/>
      <c r="H21" s="26"/>
      <c r="I21" s="25"/>
      <c r="J21" s="26"/>
      <c r="K21" s="25"/>
      <c r="L21" s="26"/>
    </row>
    <row r="22" spans="1:17" ht="53.25" customHeight="1" thickBot="1">
      <c r="A22" s="51" t="s">
        <v>1</v>
      </c>
      <c r="B22" s="84" t="s">
        <v>0</v>
      </c>
      <c r="C22" s="85"/>
      <c r="D22" s="85"/>
      <c r="E22" s="85"/>
      <c r="F22" s="86"/>
      <c r="G22" s="84" t="s">
        <v>25</v>
      </c>
      <c r="H22" s="85"/>
      <c r="I22" s="85"/>
      <c r="J22" s="85"/>
      <c r="K22" s="85"/>
      <c r="L22" s="85"/>
      <c r="M22" s="85"/>
      <c r="N22" s="85"/>
      <c r="O22" s="85"/>
      <c r="P22" s="85"/>
      <c r="Q22" s="86"/>
    </row>
    <row r="23" spans="1:17" ht="57" customHeight="1" thickTop="1">
      <c r="A23" s="87" t="s">
        <v>26</v>
      </c>
      <c r="B23" s="89" t="s">
        <v>27</v>
      </c>
      <c r="C23" s="90"/>
      <c r="D23" s="90"/>
      <c r="E23" s="90"/>
      <c r="F23" s="91"/>
      <c r="G23" s="52" t="s">
        <v>28</v>
      </c>
      <c r="H23" s="53"/>
      <c r="I23" s="54"/>
      <c r="J23" s="54"/>
      <c r="K23" s="54"/>
      <c r="L23" s="54"/>
      <c r="M23" s="55"/>
      <c r="N23" s="55"/>
      <c r="O23" s="56"/>
      <c r="P23" s="57"/>
      <c r="Q23" s="58" t="s">
        <v>16</v>
      </c>
    </row>
    <row r="24" spans="1:17" ht="57" customHeight="1">
      <c r="A24" s="88"/>
      <c r="B24" s="92"/>
      <c r="C24" s="93"/>
      <c r="D24" s="93"/>
      <c r="E24" s="93"/>
      <c r="F24" s="94"/>
      <c r="G24" s="59" t="s">
        <v>43</v>
      </c>
      <c r="H24" s="60"/>
      <c r="I24" s="61"/>
      <c r="J24" s="61"/>
      <c r="K24" s="61"/>
      <c r="L24" s="61"/>
      <c r="M24" s="62"/>
      <c r="N24" s="62"/>
      <c r="O24" s="61"/>
      <c r="P24" s="63"/>
      <c r="Q24" s="64" t="s">
        <v>29</v>
      </c>
    </row>
    <row r="25" spans="1:17" ht="57" customHeight="1">
      <c r="A25" s="97" t="s">
        <v>30</v>
      </c>
      <c r="B25" s="99" t="s">
        <v>31</v>
      </c>
      <c r="C25" s="100"/>
      <c r="D25" s="100"/>
      <c r="E25" s="100"/>
      <c r="F25" s="101"/>
      <c r="G25" s="65" t="s">
        <v>32</v>
      </c>
      <c r="H25" s="66"/>
      <c r="I25" s="66"/>
      <c r="J25" s="66"/>
      <c r="K25" s="66"/>
      <c r="L25" s="66"/>
      <c r="M25" s="66"/>
      <c r="N25" s="66"/>
      <c r="O25" s="66"/>
      <c r="P25" s="95" t="s">
        <v>33</v>
      </c>
      <c r="Q25" s="96"/>
    </row>
    <row r="26" spans="1:17" ht="54.75" customHeight="1">
      <c r="A26" s="98"/>
      <c r="B26" s="102"/>
      <c r="C26" s="103"/>
      <c r="D26" s="103"/>
      <c r="E26" s="103"/>
      <c r="F26" s="104"/>
      <c r="G26" s="59" t="s">
        <v>34</v>
      </c>
      <c r="H26" s="67"/>
      <c r="I26" s="67"/>
      <c r="J26" s="67"/>
      <c r="K26" s="67"/>
      <c r="L26" s="67"/>
      <c r="M26" s="67"/>
      <c r="N26" s="67"/>
      <c r="O26" s="67"/>
      <c r="P26" s="63"/>
      <c r="Q26" s="64" t="s">
        <v>35</v>
      </c>
    </row>
    <row r="27" spans="1:17" ht="54.75" customHeight="1">
      <c r="A27" s="50" t="s">
        <v>22</v>
      </c>
    </row>
    <row r="28" spans="1:17" ht="54.75" customHeight="1">
      <c r="A28" s="50" t="s">
        <v>23</v>
      </c>
    </row>
    <row r="29" spans="1:17" ht="54.75" customHeight="1">
      <c r="A29" s="40" t="s">
        <v>24</v>
      </c>
    </row>
    <row r="30" spans="1:17" ht="54.75" customHeight="1">
      <c r="A30" s="40" t="s">
        <v>38</v>
      </c>
    </row>
    <row r="31" spans="1:17" s="1" customFormat="1" ht="39.75" customHeight="1"/>
  </sheetData>
  <mergeCells count="23">
    <mergeCell ref="B22:F22"/>
    <mergeCell ref="G22:Q22"/>
    <mergeCell ref="A23:A24"/>
    <mergeCell ref="B23:F24"/>
    <mergeCell ref="P25:Q25"/>
    <mergeCell ref="A25:A26"/>
    <mergeCell ref="B25:F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1.1023622047244095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2025-12-15T05:59:46Z</cp:lastPrinted>
  <dcterms:created xsi:type="dcterms:W3CDTF">2016-08-19T05:46:01Z</dcterms:created>
  <dcterms:modified xsi:type="dcterms:W3CDTF">2025-12-15T06:01:03Z</dcterms:modified>
</cp:coreProperties>
</file>