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1" i="1" l="1"/>
  <c r="K11" i="1"/>
  <c r="J11" i="1"/>
  <c r="H11" i="1"/>
  <c r="G11" i="1"/>
  <c r="E11" i="1"/>
  <c r="F11" i="1" s="1"/>
  <c r="C11" i="1"/>
  <c r="D11" i="1" s="1"/>
  <c r="K10" i="1"/>
  <c r="L10" i="1" s="1"/>
  <c r="J10" i="1"/>
  <c r="H10" i="1"/>
  <c r="G10" i="1"/>
  <c r="E10" i="1"/>
  <c r="F10" i="1" s="1"/>
  <c r="C10" i="1"/>
  <c r="D10" i="1" s="1"/>
  <c r="K13" i="1" l="1"/>
  <c r="L13" i="1" s="1"/>
  <c r="J13" i="1"/>
  <c r="G13" i="1"/>
  <c r="K12" i="1"/>
  <c r="L12" i="1" s="1"/>
  <c r="J12" i="1"/>
  <c r="G12" i="1"/>
  <c r="H12" i="1" s="1"/>
  <c r="F12" i="1"/>
  <c r="C12" i="1" l="1"/>
  <c r="D12" i="1" s="1"/>
  <c r="H13" i="1"/>
  <c r="F13" i="1" l="1"/>
  <c r="C13" i="1"/>
  <c r="D13" i="1" s="1"/>
</calcChain>
</file>

<file path=xl/sharedStrings.xml><?xml version="1.0" encoding="utf-8"?>
<sst xmlns="http://schemas.openxmlformats.org/spreadsheetml/2006/main" count="46" uniqueCount="45">
  <si>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</si>
  <si>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</si>
  <si>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</si>
  <si>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</si>
  <si>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</si>
  <si>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</si>
  <si>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</si>
  <si>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</si>
  <si>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</si>
  <si>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</si>
  <si>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</si>
  <si>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</si>
  <si>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</si>
  <si>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</si>
  <si>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</si>
  <si>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</si>
  <si>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</si>
  <si>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</si>
  <si>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</si>
  <si>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</si>
  <si>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</si>
  <si>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</si>
  <si>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</si>
  <si>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</si>
  <si>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</si>
  <si>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</si>
  <si>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</si>
  <si>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</si>
  <si>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</si>
  <si>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</si>
  <si>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</si>
  <si>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</si>
  <si>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</si>
  <si>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</si>
  <si>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</si>
  <si>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</si>
  <si>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</si>
  <si>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LOS ANDES BRIDGE</t>
  </si>
  <si>
    <t>SEABREEZE</t>
  </si>
  <si>
    <t>2148S</t>
  </si>
  <si>
    <t>0230S</t>
  </si>
  <si>
    <t>2149S</t>
  </si>
  <si>
    <t>0231S</t>
  </si>
  <si>
    <t>★SEABREEZE</t>
    <phoneticPr fontId="3"/>
  </si>
  <si>
    <t>★LOS ANDES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</si>
</sst>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1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8" xfId="1" applyNumberFormat="1" applyFont="1" applyFill="1" applyBorder="1" applyAlignment="1" applyProtection="1">
      <alignment horizontal="left" vertical="center"/>
      <protection locked="0"/>
    </xf>
    <xf numFmtId="179" fontId="23" fillId="0" borderId="21" xfId="1" applyNumberFormat="1" applyFont="1" applyFill="1" applyBorder="1" applyAlignment="1" applyProtection="1">
      <alignment horizontal="left" vertical="center"/>
      <protection locked="0"/>
    </xf>
    <xf numFmtId="179" fontId="23" fillId="0" borderId="26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27" xfId="1" applyNumberFormat="1" applyFont="1" applyFill="1" applyBorder="1" applyAlignment="1" applyProtection="1">
      <alignment horizontal="center" vertical="center"/>
      <protection locked="0"/>
    </xf>
    <xf numFmtId="49" fontId="27" fillId="0" borderId="27" xfId="1" applyNumberFormat="1" applyFont="1" applyFill="1" applyBorder="1" applyAlignment="1" applyProtection="1">
      <alignment horizontal="center" vertical="center"/>
      <protection locked="0"/>
    </xf>
  </cellXfs>
  <cellStyles count="11">
    <cellStyle name="Normal_6_2_6" xfId="8"/>
    <cellStyle name="標準" xfId="0" builtinId="0"/>
    <cellStyle name="標準 10 2 3" xfId="9"/>
    <cellStyle name="標準 2" xfId="1"/>
    <cellStyle name="標準 9 2 2 2 2 2 2" xfId="2"/>
    <cellStyle name="標準_Sheet1" xfId="1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723035</xdr:colOff>
      <xdr:row>3</xdr:row>
      <xdr:rowOff>482401</xdr:rowOff>
    </xdr:from>
    <xdr:to>
      <xdr:col>16</xdr:col>
      <xdr:colOff>86592</xdr:colOff>
      <xdr:row>10</xdr:row>
      <xdr:rowOff>134215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2990" y="2595219"/>
          <a:ext cx="4091420" cy="37735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1106198</xdr:colOff>
      <xdr:row>13</xdr:row>
      <xdr:rowOff>374512</xdr:rowOff>
    </xdr:from>
    <xdr:ext cx="3357561" cy="1833557"/>
    <xdr:sp macro="" textlink="">
      <xdr:nvSpPr>
        <xdr:cNvPr id="11" name="テキスト ボックス 10"/>
        <xdr:cNvSpPr txBox="1"/>
      </xdr:nvSpPr>
      <xdr:spPr>
        <a:xfrm>
          <a:off x="1106198" y="8323557"/>
          <a:ext cx="3357561" cy="18335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10</xdr:row>
      <xdr:rowOff>365124</xdr:rowOff>
    </xdr:from>
    <xdr:to>
      <xdr:col>17</xdr:col>
      <xdr:colOff>238126</xdr:colOff>
      <xdr:row>28</xdr:row>
      <xdr:rowOff>484909</xdr:rowOff>
    </xdr:to>
    <xdr:sp macro="" textlink="">
      <xdr:nvSpPr>
        <xdr:cNvPr id="13" name="テキスト ボックス 12"/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1101870</xdr:colOff>
      <xdr:row>14</xdr:row>
      <xdr:rowOff>103908</xdr:rowOff>
    </xdr:from>
    <xdr:to>
      <xdr:col>12</xdr:col>
      <xdr:colOff>616960</xdr:colOff>
      <xdr:row>17</xdr:row>
      <xdr:rowOff>441613</xdr:rowOff>
    </xdr:to>
    <xdr:grpSp>
      <xdr:nvGrpSpPr>
        <xdr:cNvPr id="14" name="グループ化 13"/>
        <xdr:cNvGrpSpPr/>
      </xdr:nvGrpSpPr>
      <xdr:grpSpPr>
        <a:xfrm>
          <a:off x="7336415" y="8624453"/>
          <a:ext cx="10044545" cy="2052205"/>
          <a:chOff x="26555611" y="642826"/>
          <a:chExt cx="9302750" cy="4445000"/>
        </a:xfrm>
      </xdr:grpSpPr>
      <xdr:sp macro="" textlink="">
        <xdr:nvSpPr>
          <xdr:cNvPr id="15" name="円/楕円 14"/>
          <xdr:cNvSpPr/>
        </xdr:nvSpPr>
        <xdr:spPr>
          <a:xfrm>
            <a:off x="26555611" y="642826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8000181" y="1347960"/>
            <a:ext cx="7132879" cy="237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O36"/>
  <sheetViews>
    <sheetView tabSelected="1" view="pageBreakPreview" zoomScale="55" zoomScaleNormal="40" zoomScaleSheetLayoutView="55" zoomScalePageLayoutView="40" workbookViewId="0">
      <selection activeCell="I19" sqref="I19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22</v>
      </c>
      <c r="N1" s="76"/>
      <c r="O1" s="76"/>
      <c r="P1" s="76"/>
      <c r="Q1" s="76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77">
        <v>46000</v>
      </c>
      <c r="Q3" s="77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78" t="s">
        <v>3</v>
      </c>
      <c r="B5" s="81" t="s">
        <v>4</v>
      </c>
      <c r="C5" s="81" t="s">
        <v>5</v>
      </c>
      <c r="D5" s="81"/>
      <c r="E5" s="81"/>
      <c r="F5" s="81"/>
      <c r="G5" s="81" t="s">
        <v>6</v>
      </c>
      <c r="H5" s="81"/>
      <c r="I5" s="81" t="s">
        <v>7</v>
      </c>
      <c r="J5" s="81"/>
      <c r="K5" s="84" t="s">
        <v>8</v>
      </c>
      <c r="L5" s="85"/>
      <c r="M5" s="14"/>
    </row>
    <row r="6" spans="1:19" s="15" customFormat="1" ht="37.5" customHeight="1" x14ac:dyDescent="0.15">
      <c r="A6" s="79"/>
      <c r="B6" s="82"/>
      <c r="C6" s="86" t="s">
        <v>9</v>
      </c>
      <c r="D6" s="86"/>
      <c r="E6" s="86" t="s">
        <v>10</v>
      </c>
      <c r="F6" s="86"/>
      <c r="G6" s="86" t="s">
        <v>11</v>
      </c>
      <c r="H6" s="86"/>
      <c r="I6" s="86" t="s">
        <v>11</v>
      </c>
      <c r="J6" s="86"/>
      <c r="K6" s="87" t="s">
        <v>12</v>
      </c>
      <c r="L6" s="88"/>
      <c r="M6" s="14"/>
    </row>
    <row r="7" spans="1:19" s="15" customFormat="1" ht="37.5" customHeight="1" x14ac:dyDescent="0.15">
      <c r="A7" s="79"/>
      <c r="B7" s="82"/>
      <c r="C7" s="86"/>
      <c r="D7" s="86"/>
      <c r="E7" s="86"/>
      <c r="F7" s="86"/>
      <c r="G7" s="86"/>
      <c r="H7" s="86"/>
      <c r="I7" s="86"/>
      <c r="J7" s="86"/>
      <c r="K7" s="87"/>
      <c r="L7" s="88"/>
      <c r="M7" s="14"/>
    </row>
    <row r="8" spans="1:19" s="15" customFormat="1" ht="37.5" customHeight="1" x14ac:dyDescent="0.15">
      <c r="A8" s="79"/>
      <c r="B8" s="82"/>
      <c r="C8" s="86"/>
      <c r="D8" s="86"/>
      <c r="E8" s="86"/>
      <c r="F8" s="86"/>
      <c r="G8" s="86"/>
      <c r="H8" s="86"/>
      <c r="I8" s="86"/>
      <c r="J8" s="86"/>
      <c r="K8" s="87"/>
      <c r="L8" s="88"/>
      <c r="M8" s="14"/>
    </row>
    <row r="9" spans="1:19" s="17" customFormat="1" ht="37.5" customHeight="1" x14ac:dyDescent="0.15">
      <c r="A9" s="80"/>
      <c r="B9" s="83"/>
      <c r="C9" s="41"/>
      <c r="D9" s="41"/>
      <c r="E9" s="42"/>
      <c r="F9" s="42"/>
      <c r="G9" s="89"/>
      <c r="H9" s="89"/>
      <c r="I9" s="90" t="s">
        <v>13</v>
      </c>
      <c r="J9" s="90"/>
      <c r="K9" s="91" t="s">
        <v>23</v>
      </c>
      <c r="L9" s="92"/>
      <c r="M9" s="14"/>
    </row>
    <row r="10" spans="1:19" s="18" customFormat="1" ht="45" customHeight="1" x14ac:dyDescent="0.15">
      <c r="A10" s="73" t="s">
        <v>38</v>
      </c>
      <c r="B10" s="55" t="s">
        <v>39</v>
      </c>
      <c r="C10" s="55">
        <f t="shared" ref="C10:C11" si="0">E10</f>
        <v>46003</v>
      </c>
      <c r="D10" s="72" t="str">
        <f t="shared" ref="D10:D11" si="1">TEXT(C10,"aaa")</f>
        <v>金</v>
      </c>
      <c r="E10" s="55">
        <f t="shared" ref="E10:E11" si="2">G10-4</f>
        <v>46003</v>
      </c>
      <c r="F10" s="55" t="str">
        <f t="shared" ref="F10:F11" si="3">TEXT(E10,"aaa")</f>
        <v>金</v>
      </c>
      <c r="G10" s="55">
        <f t="shared" ref="G10:G11" si="4">I10</f>
        <v>46007</v>
      </c>
      <c r="H10" s="55" t="str">
        <f t="shared" ref="H10:H11" si="5">TEXT(G10,"aaa")</f>
        <v>火</v>
      </c>
      <c r="I10" s="56">
        <v>46007</v>
      </c>
      <c r="J10" s="56" t="str">
        <f t="shared" ref="J10:J11" si="6">TEXT(I10,"aaa")</f>
        <v>火</v>
      </c>
      <c r="K10" s="56">
        <f t="shared" ref="K10:K11" si="7">I10+9</f>
        <v>46016</v>
      </c>
      <c r="L10" s="57" t="str">
        <f t="shared" ref="L10:L11" si="8">TEXT(K10,"aaa")</f>
        <v>木</v>
      </c>
    </row>
    <row r="11" spans="1:19" s="18" customFormat="1" ht="45" customHeight="1" x14ac:dyDescent="0.15">
      <c r="A11" s="74" t="s">
        <v>37</v>
      </c>
      <c r="B11" s="43" t="s">
        <v>40</v>
      </c>
      <c r="C11" s="43">
        <f t="shared" si="0"/>
        <v>46010</v>
      </c>
      <c r="D11" s="44" t="str">
        <f t="shared" si="1"/>
        <v>金</v>
      </c>
      <c r="E11" s="43">
        <f t="shared" si="2"/>
        <v>46010</v>
      </c>
      <c r="F11" s="43" t="str">
        <f t="shared" si="3"/>
        <v>金</v>
      </c>
      <c r="G11" s="43">
        <f t="shared" si="4"/>
        <v>46014</v>
      </c>
      <c r="H11" s="43" t="str">
        <f t="shared" si="5"/>
        <v>火</v>
      </c>
      <c r="I11" s="45">
        <v>46014</v>
      </c>
      <c r="J11" s="45" t="str">
        <f t="shared" si="6"/>
        <v>火</v>
      </c>
      <c r="K11" s="45">
        <f t="shared" si="7"/>
        <v>46023</v>
      </c>
      <c r="L11" s="46" t="str">
        <f t="shared" si="8"/>
        <v>木</v>
      </c>
    </row>
    <row r="12" spans="1:19" s="18" customFormat="1" ht="45" customHeight="1" x14ac:dyDescent="0.15">
      <c r="A12" s="74" t="s">
        <v>43</v>
      </c>
      <c r="B12" s="43" t="s">
        <v>41</v>
      </c>
      <c r="C12" s="108">
        <f t="shared" ref="C12:C13" si="9">E12</f>
        <v>46017</v>
      </c>
      <c r="D12" s="109" t="str">
        <f t="shared" ref="D12:D13" si="10">TEXT(C12,"aaa")</f>
        <v>金</v>
      </c>
      <c r="E12" s="108">
        <v>46017</v>
      </c>
      <c r="F12" s="108" t="str">
        <f t="shared" ref="F12:F13" si="11">TEXT(E12,"aaa")</f>
        <v>金</v>
      </c>
      <c r="G12" s="43">
        <f t="shared" ref="G12:G13" si="12">I12</f>
        <v>46028</v>
      </c>
      <c r="H12" s="43" t="str">
        <f t="shared" ref="H12:H13" si="13">TEXT(G12,"aaa")</f>
        <v>火</v>
      </c>
      <c r="I12" s="45">
        <v>46028</v>
      </c>
      <c r="J12" s="45" t="str">
        <f t="shared" ref="J12:J13" si="14">TEXT(I12,"aaa")</f>
        <v>火</v>
      </c>
      <c r="K12" s="45">
        <f t="shared" ref="K12:K13" si="15">I12+9</f>
        <v>46037</v>
      </c>
      <c r="L12" s="46" t="str">
        <f t="shared" ref="L12:L13" si="16">TEXT(K12,"aaa")</f>
        <v>木</v>
      </c>
    </row>
    <row r="13" spans="1:19" s="18" customFormat="1" ht="45" customHeight="1" x14ac:dyDescent="0.15">
      <c r="A13" s="75" t="s">
        <v>44</v>
      </c>
      <c r="B13" s="47" t="s">
        <v>42</v>
      </c>
      <c r="C13" s="110">
        <f t="shared" si="9"/>
        <v>46030</v>
      </c>
      <c r="D13" s="111" t="str">
        <f t="shared" si="10"/>
        <v>木</v>
      </c>
      <c r="E13" s="110">
        <v>46030</v>
      </c>
      <c r="F13" s="110" t="str">
        <f t="shared" si="11"/>
        <v>木</v>
      </c>
      <c r="G13" s="47">
        <f t="shared" si="12"/>
        <v>46035</v>
      </c>
      <c r="H13" s="47" t="str">
        <f t="shared" si="13"/>
        <v>火</v>
      </c>
      <c r="I13" s="48">
        <v>46035</v>
      </c>
      <c r="J13" s="48" t="str">
        <f t="shared" si="14"/>
        <v>火</v>
      </c>
      <c r="K13" s="48">
        <f t="shared" si="15"/>
        <v>46044</v>
      </c>
      <c r="L13" s="49" t="str">
        <f t="shared" si="16"/>
        <v>木</v>
      </c>
    </row>
    <row r="14" spans="1:19" s="18" customFormat="1" ht="45" customHeight="1" x14ac:dyDescent="0.15">
      <c r="A14" s="50"/>
      <c r="B14" s="51"/>
      <c r="C14" s="52"/>
      <c r="D14" s="53"/>
      <c r="E14" s="52"/>
      <c r="F14" s="52"/>
      <c r="G14" s="52"/>
      <c r="H14" s="52"/>
      <c r="I14" s="54"/>
      <c r="J14" s="54"/>
      <c r="K14" s="54"/>
      <c r="L14" s="54"/>
    </row>
    <row r="15" spans="1:19" s="18" customFormat="1" ht="45" customHeight="1" x14ac:dyDescent="0.15">
      <c r="A15" s="50"/>
      <c r="B15" s="51"/>
      <c r="C15" s="52"/>
      <c r="D15" s="53"/>
      <c r="E15" s="52"/>
      <c r="F15" s="52"/>
      <c r="G15" s="52"/>
      <c r="H15" s="52"/>
      <c r="I15" s="54"/>
      <c r="J15" s="54"/>
      <c r="K15" s="54"/>
      <c r="L15" s="54"/>
    </row>
    <row r="16" spans="1:19" s="18" customFormat="1" ht="45" customHeight="1" x14ac:dyDescent="0.15">
      <c r="A16" s="50"/>
      <c r="B16" s="51"/>
      <c r="C16" s="58"/>
      <c r="D16" s="59"/>
      <c r="E16" s="58"/>
      <c r="F16" s="58"/>
      <c r="G16" s="52"/>
      <c r="H16" s="52"/>
      <c r="I16" s="54"/>
      <c r="J16" s="54"/>
      <c r="K16" s="54"/>
      <c r="L16" s="54"/>
    </row>
    <row r="17" spans="1:249" s="18" customFormat="1" ht="45" customHeight="1" x14ac:dyDescent="0.15">
      <c r="A17" s="50"/>
      <c r="B17" s="51"/>
      <c r="C17" s="52"/>
      <c r="D17" s="53"/>
      <c r="E17" s="52"/>
      <c r="F17" s="52"/>
      <c r="G17" s="52"/>
      <c r="H17" s="52"/>
      <c r="I17" s="54"/>
      <c r="J17" s="54"/>
      <c r="K17" s="54"/>
      <c r="L17" s="54"/>
    </row>
    <row r="18" spans="1:249" s="18" customFormat="1" ht="45" customHeight="1" x14ac:dyDescent="0.55000000000000004">
      <c r="A18" s="40" t="s">
        <v>29</v>
      </c>
      <c r="B18" s="5"/>
      <c r="C18" s="5"/>
    </row>
    <row r="19" spans="1:249" s="15" customFormat="1" ht="28.5" x14ac:dyDescent="0.25">
      <c r="A19" s="60" t="s">
        <v>31</v>
      </c>
      <c r="B19" s="61"/>
      <c r="C19" s="61"/>
      <c r="D19" s="61"/>
      <c r="E19" s="61"/>
      <c r="F19"/>
      <c r="G19"/>
      <c r="H19" s="4"/>
      <c r="I19" s="4"/>
      <c r="J19" s="4"/>
      <c r="K19" s="4"/>
      <c r="L19" s="4"/>
      <c r="M19" s="22"/>
      <c r="N19" s="4"/>
      <c r="O19" s="62"/>
      <c r="P19" s="62"/>
      <c r="Q19" s="62"/>
    </row>
    <row r="20" spans="1:249" s="15" customFormat="1" ht="28.5" x14ac:dyDescent="0.25">
      <c r="A20" s="63" t="s">
        <v>32</v>
      </c>
      <c r="B20" s="64"/>
      <c r="C20"/>
      <c r="D20"/>
      <c r="E20" s="61"/>
      <c r="F20"/>
      <c r="G20"/>
      <c r="H20" s="4"/>
      <c r="I20" s="4"/>
      <c r="J20" s="4"/>
      <c r="K20" s="4"/>
      <c r="L20" s="4"/>
      <c r="M20" s="22"/>
      <c r="N20" s="4"/>
      <c r="O20" s="62"/>
      <c r="P20" s="62"/>
      <c r="Q20" s="62"/>
    </row>
    <row r="21" spans="1:249" s="15" customFormat="1" ht="28.5" x14ac:dyDescent="0.25">
      <c r="A21" s="63" t="s">
        <v>33</v>
      </c>
      <c r="B21" s="64"/>
      <c r="C21" s="64"/>
      <c r="D21" s="64"/>
      <c r="E21" s="64"/>
      <c r="F21"/>
      <c r="G21"/>
      <c r="H21"/>
      <c r="I21" s="4"/>
      <c r="J21" s="4"/>
      <c r="K21" s="4"/>
      <c r="L21" s="4"/>
      <c r="M21" s="22"/>
      <c r="N21" s="4"/>
      <c r="O21" s="62"/>
      <c r="P21" s="62"/>
      <c r="Q21" s="62"/>
    </row>
    <row r="23" spans="1:249" s="5" customFormat="1" ht="32.25" customHeight="1" thickBot="1" x14ac:dyDescent="0.3">
      <c r="A23" s="21" t="s">
        <v>14</v>
      </c>
      <c r="B23" s="98" t="s">
        <v>15</v>
      </c>
      <c r="C23" s="99"/>
      <c r="D23" s="99"/>
      <c r="E23" s="99"/>
      <c r="F23" s="100"/>
      <c r="G23" s="98" t="s">
        <v>16</v>
      </c>
      <c r="H23" s="99"/>
      <c r="I23" s="99"/>
      <c r="J23" s="99"/>
      <c r="K23" s="99"/>
      <c r="L23" s="100"/>
      <c r="N23" s="16"/>
    </row>
    <row r="24" spans="1:249" s="5" customFormat="1" ht="54.75" customHeight="1" thickTop="1" x14ac:dyDescent="0.25">
      <c r="A24" s="101" t="s">
        <v>17</v>
      </c>
      <c r="B24" s="102" t="s">
        <v>18</v>
      </c>
      <c r="C24" s="103"/>
      <c r="D24" s="103"/>
      <c r="E24" s="103"/>
      <c r="F24" s="104"/>
      <c r="G24" s="23" t="s">
        <v>19</v>
      </c>
      <c r="H24" s="24"/>
      <c r="I24" s="25"/>
      <c r="J24" s="25"/>
      <c r="K24" s="25"/>
      <c r="L24" s="26" t="s">
        <v>20</v>
      </c>
      <c r="N24" s="16"/>
    </row>
    <row r="25" spans="1:249" s="5" customFormat="1" ht="39.75" customHeight="1" x14ac:dyDescent="0.25">
      <c r="A25" s="94"/>
      <c r="B25" s="105"/>
      <c r="C25" s="106"/>
      <c r="D25" s="106"/>
      <c r="E25" s="106"/>
      <c r="F25" s="107"/>
      <c r="G25" s="31" t="s">
        <v>21</v>
      </c>
      <c r="H25" s="27"/>
      <c r="I25" s="28"/>
      <c r="J25" s="28"/>
      <c r="K25" s="28"/>
      <c r="L25" s="29"/>
      <c r="N25" s="16"/>
    </row>
    <row r="26" spans="1:249" s="5" customFormat="1" ht="57" customHeight="1" x14ac:dyDescent="0.25">
      <c r="A26" s="93" t="s">
        <v>30</v>
      </c>
      <c r="B26" s="95" t="s">
        <v>25</v>
      </c>
      <c r="C26" s="96"/>
      <c r="D26" s="96"/>
      <c r="E26" s="96"/>
      <c r="F26" s="96"/>
      <c r="G26" s="33" t="s">
        <v>26</v>
      </c>
      <c r="H26" s="34"/>
      <c r="I26" s="34"/>
      <c r="J26" s="34"/>
      <c r="K26" s="35" t="s">
        <v>27</v>
      </c>
      <c r="L26" s="36"/>
      <c r="N26" s="16"/>
    </row>
    <row r="27" spans="1:249" s="19" customFormat="1" ht="57" customHeight="1" x14ac:dyDescent="0.25">
      <c r="A27" s="94"/>
      <c r="B27" s="97"/>
      <c r="C27" s="97"/>
      <c r="D27" s="97"/>
      <c r="E27" s="97"/>
      <c r="F27" s="97"/>
      <c r="G27" s="37" t="s">
        <v>28</v>
      </c>
      <c r="H27" s="38"/>
      <c r="I27" s="38"/>
      <c r="J27" s="38"/>
      <c r="K27" s="38"/>
      <c r="L27" s="39"/>
      <c r="N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</row>
    <row r="28" spans="1:249" ht="60" customHeight="1" x14ac:dyDescent="0.15">
      <c r="A28" s="65" t="s">
        <v>34</v>
      </c>
      <c r="B28" s="66"/>
      <c r="C28" s="66"/>
      <c r="D28" s="66"/>
      <c r="E28" s="66"/>
      <c r="F28" s="66"/>
      <c r="G28" s="66"/>
      <c r="H28" s="66"/>
      <c r="I28" s="67"/>
      <c r="J28" s="68"/>
      <c r="K28" s="69"/>
      <c r="L28" s="68"/>
      <c r="M28" s="68"/>
      <c r="N28" s="70"/>
      <c r="O28" s="71"/>
      <c r="P28" s="71"/>
      <c r="Q28" s="71"/>
      <c r="R28" s="71"/>
      <c r="S28" s="71"/>
    </row>
    <row r="29" spans="1:249" ht="60" customHeight="1" x14ac:dyDescent="0.15">
      <c r="A29" s="65" t="s">
        <v>35</v>
      </c>
      <c r="B29" s="66"/>
      <c r="C29" s="66"/>
      <c r="D29" s="66"/>
      <c r="E29" s="66"/>
      <c r="F29" s="66"/>
      <c r="G29" s="66"/>
      <c r="H29" s="66"/>
      <c r="I29" s="67"/>
      <c r="J29" s="68"/>
      <c r="K29" s="69"/>
      <c r="L29" s="68"/>
      <c r="M29" s="68"/>
      <c r="N29" s="70"/>
      <c r="O29" s="71"/>
      <c r="P29" s="71"/>
      <c r="Q29" s="71"/>
      <c r="R29" s="71"/>
      <c r="S29" s="71"/>
    </row>
    <row r="30" spans="1:249" ht="60" customHeight="1" x14ac:dyDescent="0.15">
      <c r="A30" s="65" t="s">
        <v>36</v>
      </c>
      <c r="B30" s="66"/>
      <c r="C30" s="66"/>
      <c r="D30" s="66"/>
      <c r="E30" s="66"/>
      <c r="F30" s="66"/>
      <c r="G30" s="66"/>
      <c r="H30" s="66"/>
      <c r="I30" s="67"/>
      <c r="J30" s="68"/>
      <c r="K30" s="69"/>
      <c r="L30" s="68"/>
      <c r="M30" s="68"/>
      <c r="N30" s="70"/>
      <c r="O30" s="71"/>
      <c r="P30" s="71"/>
      <c r="Q30" s="71"/>
      <c r="R30" s="71"/>
      <c r="S30" s="71"/>
    </row>
    <row r="31" spans="1:249" s="5" customFormat="1" ht="53.25" customHeight="1" x14ac:dyDescent="0.25">
      <c r="N31" s="20"/>
    </row>
    <row r="32" spans="1:249" s="5" customFormat="1" ht="53.25" customHeight="1" x14ac:dyDescent="0.25">
      <c r="N32" s="20"/>
    </row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</sheetData>
  <mergeCells count="22">
    <mergeCell ref="A26:A27"/>
    <mergeCell ref="B26:F27"/>
    <mergeCell ref="B23:F23"/>
    <mergeCell ref="G23:L23"/>
    <mergeCell ref="A24:A25"/>
    <mergeCell ref="B24:F25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2025-09-19T06:23:26Z</cp:lastPrinted>
  <dcterms:created xsi:type="dcterms:W3CDTF">2016-08-19T00:25:05Z</dcterms:created>
  <dcterms:modified xsi:type="dcterms:W3CDTF">2025-12-09T02:15:05Z</dcterms:modified>
</cp:coreProperties>
</file>