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120" yWindow="-120" windowWidth="29040" windowHeight="1572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1" l="1"/>
  <c r="D13" i="1" s="1"/>
  <c r="C12" i="1"/>
  <c r="D12" i="1" s="1"/>
  <c r="I11" i="1"/>
  <c r="J11" i="1" s="1"/>
  <c r="H11" i="1"/>
  <c r="E11" i="1"/>
  <c r="F11" i="1" s="1"/>
  <c r="I10" i="1"/>
  <c r="J10" i="1" s="1"/>
  <c r="H10" i="1"/>
  <c r="E10" i="1"/>
  <c r="F10" i="1" s="1"/>
  <c r="D10" i="1"/>
  <c r="C11" i="1" l="1"/>
  <c r="D11" i="1" s="1"/>
  <c r="I12" i="1"/>
  <c r="J12" i="1" s="1"/>
  <c r="H12" i="1"/>
  <c r="E12" i="1"/>
  <c r="F12" i="1" s="1"/>
  <c r="I14" i="1" l="1"/>
  <c r="J14" i="1" s="1"/>
  <c r="H14" i="1"/>
  <c r="E14" i="1"/>
  <c r="I13" i="1"/>
  <c r="J13" i="1" s="1"/>
  <c r="H13" i="1"/>
  <c r="E13" i="1"/>
  <c r="F14" i="1" l="1"/>
  <c r="C14" i="1"/>
  <c r="D14" i="1" s="1"/>
  <c r="F13" i="1"/>
</calcChain>
</file>

<file path=xl/sharedStrings.xml><?xml version="1.0" encoding="utf-8"?>
<sst xmlns="http://schemas.openxmlformats.org/spreadsheetml/2006/main" count="37" uniqueCount="33">
  <si>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</si>
  <si>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</si>
  <si>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</si>
  <si>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</si>
  <si>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</si>
  <si>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</si>
  <si>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</si>
  <si>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</si>
  <si>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</si>
  <si>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</si>
  <si>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</si>
  <si>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</si>
  <si>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</si>
  <si>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</si>
  <si>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</si>
  <si>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</si>
  <si>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</si>
  <si>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</si>
  <si>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</si>
  <si>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</si>
  <si>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東京海運輸出営業所
TEL：03-6731-7721/FAX：03-6731-7351</t>
    <rPh sb="0" eb="2">
      <t>トウキョウ</t>
    </rPh>
    <rPh sb="2" eb="4">
      <t>カイウン</t>
    </rPh>
    <rPh sb="4" eb="6">
      <t>ユシュツ</t>
    </rPh>
    <rPh sb="6" eb="8">
      <t>エイギョウ</t>
    </rPh>
    <rPh sb="8" eb="9">
      <t>ジョ</t>
    </rPh>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</si>
  <si>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</si>
  <si>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</si>
  <si>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</si>
  <si>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★A ATAGO</t>
    <phoneticPr fontId="2"/>
  </si>
  <si>
    <t>A ATAGO</t>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</si>
  <si>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</si>
  <si>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</si>
  <si>
    <t>2602W</t>
    <phoneticPr fontId="2"/>
  </si>
  <si>
    <t>2603W</t>
  </si>
  <si>
    <t>2604W</t>
  </si>
  <si>
    <t>2605W</t>
  </si>
  <si>
    <t>2606W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</si>
</sst>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4"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b/>
      <i/>
      <sz val="20"/>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b/>
      <sz val="24"/>
      <color theme="1"/>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103">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1" fillId="0" borderId="0" xfId="1" applyFont="1" applyAlignment="1"/>
    <xf numFmtId="176" fontId="11" fillId="0" borderId="0" xfId="1" applyNumberFormat="1" applyFont="1" applyFill="1" applyAlignment="1">
      <alignment vertical="center"/>
    </xf>
    <xf numFmtId="0" fontId="12" fillId="0" borderId="0" xfId="1" applyFont="1" applyBorder="1" applyAlignment="1">
      <alignment horizontal="center" vertical="center"/>
    </xf>
    <xf numFmtId="0" fontId="13" fillId="0" borderId="0" xfId="1" applyFont="1" applyBorder="1" applyAlignment="1">
      <alignment horizontal="center" vertical="center"/>
    </xf>
    <xf numFmtId="0" fontId="13" fillId="0" borderId="0" xfId="1" applyFont="1" applyBorder="1" applyAlignment="1">
      <alignment horizontal="left" shrinkToFit="1"/>
    </xf>
    <xf numFmtId="0" fontId="14" fillId="0" borderId="0" xfId="1" applyFont="1" applyBorder="1" applyAlignment="1"/>
    <xf numFmtId="0" fontId="15" fillId="0" borderId="0" xfId="1" applyFont="1" applyFill="1" applyBorder="1" applyAlignment="1">
      <alignment horizontal="center" vertical="center"/>
    </xf>
    <xf numFmtId="0" fontId="16" fillId="0" borderId="0" xfId="1" applyFont="1" applyBorder="1" applyAlignment="1">
      <alignment horizontal="right" vertical="center"/>
    </xf>
    <xf numFmtId="0" fontId="16" fillId="0" borderId="0" xfId="1" applyFont="1" applyAlignment="1">
      <alignment horizontal="left" vertical="center"/>
    </xf>
    <xf numFmtId="0" fontId="17" fillId="0" borderId="0" xfId="1" applyFont="1" applyFill="1" applyAlignment="1">
      <alignment horizontal="left" vertical="center"/>
    </xf>
    <xf numFmtId="0" fontId="15" fillId="0" borderId="0" xfId="1" applyFont="1" applyFill="1" applyAlignment="1">
      <alignment horizontal="center" vertical="center"/>
    </xf>
    <xf numFmtId="0" fontId="18" fillId="0" borderId="0" xfId="1" applyFont="1" applyFill="1" applyAlignment="1"/>
    <xf numFmtId="0" fontId="19" fillId="0" borderId="0" xfId="1" applyFont="1" applyAlignment="1"/>
    <xf numFmtId="176" fontId="11" fillId="0" borderId="0" xfId="1" applyNumberFormat="1" applyFont="1" applyFill="1" applyAlignment="1">
      <alignment horizontal="center" vertical="center"/>
    </xf>
    <xf numFmtId="0" fontId="15" fillId="0" borderId="0" xfId="1" applyFont="1" applyFill="1" applyAlignment="1">
      <alignment vertical="center"/>
    </xf>
    <xf numFmtId="0" fontId="11" fillId="0" borderId="0" xfId="2" applyFont="1" applyBorder="1" applyAlignment="1">
      <alignment horizontal="center" vertical="center"/>
    </xf>
    <xf numFmtId="0" fontId="15" fillId="0" borderId="0" xfId="1" applyFont="1" applyFill="1" applyBorder="1" applyAlignment="1">
      <alignment vertical="center"/>
    </xf>
    <xf numFmtId="0" fontId="23" fillId="0" borderId="0" xfId="1" applyFont="1" applyFill="1" applyBorder="1" applyAlignment="1" applyProtection="1">
      <alignment horizontal="left" vertical="center" indent="1"/>
      <protection locked="0"/>
    </xf>
    <xf numFmtId="49" fontId="22" fillId="0" borderId="0" xfId="1" applyNumberFormat="1" applyFont="1" applyFill="1" applyBorder="1" applyAlignment="1" applyProtection="1">
      <alignment horizontal="center" vertical="center"/>
      <protection locked="0"/>
    </xf>
    <xf numFmtId="179" fontId="22" fillId="0" borderId="0" xfId="1" applyNumberFormat="1" applyFont="1" applyFill="1" applyBorder="1" applyAlignment="1" applyProtection="1">
      <alignment horizontal="center" vertical="center"/>
      <protection locked="0"/>
    </xf>
    <xf numFmtId="179" fontId="22" fillId="0" borderId="0" xfId="1" quotePrefix="1" applyNumberFormat="1" applyFont="1" applyFill="1" applyBorder="1" applyAlignment="1" applyProtection="1">
      <alignment horizontal="center" vertical="center" wrapText="1"/>
      <protection locked="0"/>
    </xf>
    <xf numFmtId="49" fontId="22" fillId="0" borderId="0" xfId="1" quotePrefix="1" applyNumberFormat="1" applyFont="1" applyFill="1" applyBorder="1" applyAlignment="1" applyProtection="1">
      <alignment horizontal="center" vertical="center" wrapText="1"/>
      <protection locked="0"/>
    </xf>
    <xf numFmtId="0" fontId="24" fillId="0" borderId="0" xfId="1" applyFont="1" applyFill="1" applyBorder="1" applyAlignment="1" applyProtection="1">
      <alignment vertical="center"/>
      <protection locked="0"/>
    </xf>
    <xf numFmtId="49" fontId="24" fillId="0" borderId="0" xfId="1" applyNumberFormat="1" applyFont="1" applyFill="1" applyBorder="1" applyAlignment="1" applyProtection="1">
      <alignment horizontal="center" vertical="center"/>
      <protection locked="0"/>
    </xf>
    <xf numFmtId="179" fontId="25" fillId="0" borderId="0" xfId="1" applyNumberFormat="1" applyFont="1" applyFill="1" applyBorder="1" applyAlignment="1" applyProtection="1">
      <alignment horizontal="center" vertical="center"/>
      <protection locked="0"/>
    </xf>
    <xf numFmtId="179" fontId="15" fillId="0" borderId="0" xfId="1" quotePrefix="1" applyNumberFormat="1" applyFont="1" applyFill="1" applyBorder="1" applyAlignment="1" applyProtection="1">
      <alignment horizontal="center" vertical="center" wrapText="1"/>
      <protection locked="0"/>
    </xf>
    <xf numFmtId="0" fontId="20" fillId="0" borderId="4" xfId="1" applyFont="1" applyBorder="1" applyAlignment="1">
      <alignment horizontal="center" vertical="center"/>
    </xf>
    <xf numFmtId="0" fontId="11" fillId="0" borderId="0" xfId="1" applyFont="1" applyAlignment="1">
      <alignment vertical="center"/>
    </xf>
    <xf numFmtId="0" fontId="11" fillId="0" borderId="0" xfId="1" applyFont="1"/>
    <xf numFmtId="0" fontId="16" fillId="0" borderId="6" xfId="1" applyFont="1" applyBorder="1" applyAlignment="1">
      <alignment horizontal="left" vertical="center"/>
    </xf>
    <xf numFmtId="0" fontId="16" fillId="0" borderId="7" xfId="1" applyFont="1" applyBorder="1" applyAlignment="1"/>
    <xf numFmtId="0" fontId="16" fillId="0" borderId="7" xfId="1" applyFont="1" applyBorder="1" applyAlignment="1">
      <alignment horizontal="left" vertical="center"/>
    </xf>
    <xf numFmtId="0" fontId="16" fillId="0" borderId="7" xfId="1" applyFont="1" applyBorder="1" applyAlignment="1">
      <alignment vertical="center"/>
    </xf>
    <xf numFmtId="0" fontId="28" fillId="0" borderId="8" xfId="1" applyFont="1" applyBorder="1" applyAlignment="1">
      <alignment horizontal="right" vertical="center"/>
    </xf>
    <xf numFmtId="0" fontId="16" fillId="0" borderId="1" xfId="1" applyFont="1" applyBorder="1" applyAlignment="1">
      <alignment horizontal="left" vertical="center"/>
    </xf>
    <xf numFmtId="0" fontId="16" fillId="0" borderId="3" xfId="1" applyFont="1" applyBorder="1" applyAlignment="1"/>
    <xf numFmtId="0" fontId="30" fillId="0" borderId="0" xfId="0" applyFont="1">
      <alignment vertical="center"/>
    </xf>
    <xf numFmtId="0" fontId="26" fillId="0" borderId="0" xfId="1" applyFont="1" applyBorder="1" applyAlignment="1">
      <alignment vertical="center"/>
    </xf>
    <xf numFmtId="0" fontId="29" fillId="0" borderId="0" xfId="1" applyFont="1" applyBorder="1" applyAlignment="1"/>
    <xf numFmtId="0" fontId="11" fillId="0" borderId="0" xfId="1" applyFont="1" applyBorder="1" applyAlignment="1"/>
    <xf numFmtId="0" fontId="31" fillId="0" borderId="0" xfId="1" applyFont="1" applyBorder="1" applyAlignment="1">
      <alignment horizontal="center" vertical="center"/>
    </xf>
    <xf numFmtId="0" fontId="32" fillId="0" borderId="0" xfId="0" applyFont="1">
      <alignment vertical="center"/>
    </xf>
    <xf numFmtId="177" fontId="15"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49" fontId="7" fillId="0" borderId="16" xfId="1" applyNumberFormat="1" applyFont="1" applyFill="1" applyBorder="1" applyAlignment="1" applyProtection="1">
      <alignment horizontal="left" vertical="center" indent="1"/>
      <protection locked="0"/>
    </xf>
    <xf numFmtId="49" fontId="7" fillId="0" borderId="17" xfId="1" applyNumberFormat="1" applyFont="1" applyFill="1" applyBorder="1" applyAlignment="1" applyProtection="1">
      <alignment horizontal="center" vertical="center"/>
      <protection locked="0"/>
    </xf>
    <xf numFmtId="179" fontId="7" fillId="0" borderId="17" xfId="1" applyNumberFormat="1" applyFont="1" applyFill="1" applyBorder="1" applyAlignment="1" applyProtection="1">
      <alignment horizontal="center" vertical="center"/>
      <protection locked="0"/>
    </xf>
    <xf numFmtId="179" fontId="7" fillId="0" borderId="17" xfId="1" quotePrefix="1" applyNumberFormat="1" applyFont="1" applyFill="1" applyBorder="1" applyAlignment="1" applyProtection="1">
      <alignment horizontal="center" vertical="center" wrapText="1"/>
      <protection locked="0"/>
    </xf>
    <xf numFmtId="49" fontId="7" fillId="0" borderId="17" xfId="1" quotePrefix="1" applyNumberFormat="1" applyFont="1" applyFill="1" applyBorder="1" applyAlignment="1" applyProtection="1">
      <alignment horizontal="center" vertical="center" wrapText="1"/>
      <protection locked="0"/>
    </xf>
    <xf numFmtId="49" fontId="7" fillId="0" borderId="18" xfId="1" quotePrefix="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left" vertical="center" indent="1"/>
      <protection locked="0"/>
    </xf>
    <xf numFmtId="49" fontId="7" fillId="0" borderId="0" xfId="1" applyNumberFormat="1" applyFont="1" applyFill="1" applyBorder="1" applyAlignment="1" applyProtection="1">
      <alignment horizontal="center" vertical="center"/>
      <protection locked="0"/>
    </xf>
    <xf numFmtId="179" fontId="7" fillId="0" borderId="0" xfId="1" applyNumberFormat="1" applyFont="1" applyFill="1" applyBorder="1" applyAlignment="1" applyProtection="1">
      <alignment horizontal="center" vertical="center"/>
      <protection locked="0"/>
    </xf>
    <xf numFmtId="179" fontId="7" fillId="0" borderId="0" xfId="1" quotePrefix="1" applyNumberFormat="1" applyFont="1" applyFill="1" applyBorder="1" applyAlignment="1" applyProtection="1">
      <alignment horizontal="center" vertical="center" wrapText="1"/>
      <protection locked="0"/>
    </xf>
    <xf numFmtId="49" fontId="7" fillId="0" borderId="0" xfId="1" quotePrefix="1" applyNumberFormat="1" applyFont="1" applyFill="1" applyBorder="1" applyAlignment="1" applyProtection="1">
      <alignment horizontal="center" vertical="center" wrapText="1"/>
      <protection locked="0"/>
    </xf>
    <xf numFmtId="179" fontId="33" fillId="0" borderId="0" xfId="1" applyNumberFormat="1" applyFont="1" applyFill="1" applyBorder="1" applyAlignment="1" applyProtection="1">
      <alignment horizontal="center" vertical="center"/>
      <protection locked="0"/>
    </xf>
    <xf numFmtId="49" fontId="33" fillId="0" borderId="0" xfId="1" applyNumberFormat="1" applyFont="1" applyFill="1" applyBorder="1" applyAlignment="1" applyProtection="1">
      <alignment horizontal="center" vertical="center"/>
      <protection locked="0"/>
    </xf>
    <xf numFmtId="0" fontId="27" fillId="0" borderId="5" xfId="1" applyFont="1" applyBorder="1" applyAlignment="1">
      <alignment horizontal="center" vertical="center"/>
    </xf>
    <xf numFmtId="0" fontId="27" fillId="0" borderId="9" xfId="1" applyFont="1" applyBorder="1" applyAlignment="1">
      <alignment horizontal="center" vertical="center"/>
    </xf>
    <xf numFmtId="0" fontId="26" fillId="0" borderId="6" xfId="1" applyFont="1" applyBorder="1" applyAlignment="1">
      <alignment horizontal="center" vertical="center" wrapText="1" shrinkToFit="1"/>
    </xf>
    <xf numFmtId="0" fontId="26" fillId="0" borderId="7" xfId="1" applyFont="1" applyBorder="1" applyAlignment="1">
      <alignment horizontal="center" vertical="center" shrinkToFit="1"/>
    </xf>
    <xf numFmtId="0" fontId="26" fillId="0" borderId="8" xfId="1" applyFont="1" applyBorder="1" applyAlignment="1">
      <alignment horizontal="center" vertical="center" shrinkToFit="1"/>
    </xf>
    <xf numFmtId="0" fontId="26" fillId="0" borderId="1" xfId="1" applyFont="1" applyBorder="1" applyAlignment="1">
      <alignment horizontal="center" vertical="center" shrinkToFit="1"/>
    </xf>
    <xf numFmtId="0" fontId="26" fillId="0" borderId="3" xfId="1" applyFont="1" applyBorder="1" applyAlignment="1">
      <alignment horizontal="center" vertical="center" shrinkToFit="1"/>
    </xf>
    <xf numFmtId="0" fontId="26" fillId="0" borderId="2" xfId="1" applyFont="1" applyBorder="1" applyAlignment="1">
      <alignment horizontal="center" vertical="center" shrinkToFit="1"/>
    </xf>
    <xf numFmtId="0" fontId="21" fillId="3" borderId="13" xfId="1" applyFont="1" applyFill="1" applyBorder="1" applyAlignment="1">
      <alignment horizontal="center" vertical="center"/>
    </xf>
    <xf numFmtId="0" fontId="21" fillId="3" borderId="15" xfId="1" applyFont="1" applyFill="1" applyBorder="1" applyAlignment="1">
      <alignment horizontal="center" vertical="center"/>
    </xf>
    <xf numFmtId="177" fontId="15" fillId="3" borderId="20" xfId="1" applyNumberFormat="1" applyFont="1" applyFill="1" applyBorder="1" applyAlignment="1">
      <alignment horizontal="center" vertical="center"/>
    </xf>
    <xf numFmtId="178" fontId="16" fillId="3" borderId="20" xfId="1" applyNumberFormat="1" applyFont="1" applyFill="1" applyBorder="1" applyAlignment="1">
      <alignment horizontal="center" vertical="center"/>
    </xf>
    <xf numFmtId="178" fontId="16" fillId="3" borderId="21" xfId="1" applyNumberFormat="1" applyFont="1" applyFill="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8" fillId="0" borderId="3" xfId="1" applyFont="1" applyBorder="1" applyAlignment="1">
      <alignment horizontal="center" vertical="center" shrinkToFit="1"/>
    </xf>
    <xf numFmtId="0" fontId="28" fillId="0" borderId="2" xfId="1" applyFont="1" applyBorder="1" applyAlignment="1">
      <alignment horizontal="center" vertical="center" shrinkToFit="1"/>
    </xf>
    <xf numFmtId="0" fontId="10"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7" fillId="3" borderId="16" xfId="1" applyNumberFormat="1" applyFont="1" applyFill="1" applyBorder="1" applyAlignment="1">
      <alignment horizontal="center" vertical="center" wrapText="1"/>
    </xf>
    <xf numFmtId="0" fontId="17" fillId="3" borderId="14" xfId="1" applyNumberFormat="1" applyFont="1" applyFill="1" applyBorder="1" applyAlignment="1">
      <alignment horizontal="center" vertical="center" wrapText="1"/>
    </xf>
    <xf numFmtId="0" fontId="17" fillId="3" borderId="19" xfId="1" applyNumberFormat="1" applyFont="1" applyFill="1" applyBorder="1" applyAlignment="1">
      <alignment horizontal="center" vertical="center" wrapText="1"/>
    </xf>
    <xf numFmtId="0" fontId="17" fillId="3" borderId="17"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7" fillId="3" borderId="20" xfId="1" applyNumberFormat="1" applyFont="1" applyFill="1" applyBorder="1" applyAlignment="1">
      <alignment horizontal="center" vertical="center"/>
    </xf>
    <xf numFmtId="0" fontId="17" fillId="3" borderId="17" xfId="1" applyFont="1" applyFill="1" applyBorder="1" applyAlignment="1">
      <alignment horizontal="center" vertical="center"/>
    </xf>
    <xf numFmtId="0" fontId="17" fillId="3" borderId="18" xfId="1" applyFont="1" applyFill="1" applyBorder="1" applyAlignment="1">
      <alignment horizontal="center" vertical="center"/>
    </xf>
    <xf numFmtId="0" fontId="20" fillId="3" borderId="13" xfId="1" applyNumberFormat="1" applyFont="1" applyFill="1" applyBorder="1" applyAlignment="1">
      <alignment horizontal="center" vertical="center"/>
    </xf>
    <xf numFmtId="179" fontId="33" fillId="0" borderId="17" xfId="1" applyNumberFormat="1" applyFont="1" applyFill="1" applyBorder="1" applyAlignment="1" applyProtection="1">
      <alignment horizontal="center" vertical="center"/>
      <protection locked="0"/>
    </xf>
    <xf numFmtId="49" fontId="33" fillId="0" borderId="17" xfId="1" applyNumberFormat="1" applyFont="1" applyFill="1" applyBorder="1" applyAlignment="1" applyProtection="1">
      <alignment horizontal="center" vertical="center"/>
      <protection locked="0"/>
    </xf>
  </cellXfs>
  <cellStyles count="8">
    <cellStyle name="標準" xfId="0" builtinId="0"/>
    <cellStyle name="標準 2" xfId="1"/>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560672</xdr:colOff>
      <xdr:row>17</xdr:row>
      <xdr:rowOff>403887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0672" y="10967978"/>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10</xdr:col>
      <xdr:colOff>1262060</xdr:colOff>
      <xdr:row>10</xdr:row>
      <xdr:rowOff>523875</xdr:rowOff>
    </xdr:from>
    <xdr:to>
      <xdr:col>17</xdr:col>
      <xdr:colOff>238122</xdr:colOff>
      <xdr:row>26</xdr:row>
      <xdr:rowOff>314325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097123" y="6286500"/>
          <a:ext cx="8358187" cy="99345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11</xdr:col>
      <xdr:colOff>1238252</xdr:colOff>
      <xdr:row>2</xdr:row>
      <xdr:rowOff>868398</xdr:rowOff>
    </xdr:from>
    <xdr:to>
      <xdr:col>15</xdr:col>
      <xdr:colOff>1071562</xdr:colOff>
      <xdr:row>10</xdr:row>
      <xdr:rowOff>423177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6430627" y="2059023"/>
          <a:ext cx="5548310" cy="4126779"/>
        </a:xfrm>
        <a:prstGeom prst="rect">
          <a:avLst/>
        </a:prstGeom>
      </xdr:spPr>
    </xdr:pic>
    <xdr:clientData/>
  </xdr:twoCellAnchor>
  <xdr:twoCellAnchor>
    <xdr:from>
      <xdr:col>1</xdr:col>
      <xdr:colOff>225136</xdr:colOff>
      <xdr:row>15</xdr:row>
      <xdr:rowOff>640772</xdr:rowOff>
    </xdr:from>
    <xdr:to>
      <xdr:col>10</xdr:col>
      <xdr:colOff>911365</xdr:colOff>
      <xdr:row>21</xdr:row>
      <xdr:rowOff>629951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4582824" y="9737147"/>
          <a:ext cx="10163604" cy="3989679"/>
          <a:chOff x="26860500" y="5394425"/>
          <a:chExt cx="9302750" cy="4849093"/>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r>
              <a:rPr kumimoji="1" lang="en-US" altLang="ja-JP"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3"/>
  <sheetViews>
    <sheetView tabSelected="1" view="pageBreakPreview" zoomScale="40" zoomScaleNormal="40" zoomScaleSheetLayoutView="40" zoomScalePageLayoutView="40" workbookViewId="0">
      <selection activeCell="A17" sqref="A17"/>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90" t="s">
        <v>20</v>
      </c>
      <c r="M1" s="90"/>
      <c r="N1" s="90"/>
      <c r="O1" s="90"/>
      <c r="P1" s="90"/>
      <c r="Q1" s="90"/>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91">
        <v>46015</v>
      </c>
      <c r="Q3" s="91"/>
      <c r="R3" s="12" t="s">
        <v>21</v>
      </c>
    </row>
    <row r="4" spans="1:19" s="16" customFormat="1" ht="48" customHeight="1" x14ac:dyDescent="0.35">
      <c r="A4" s="13" t="s">
        <v>1</v>
      </c>
      <c r="B4" s="14"/>
      <c r="C4" s="14"/>
      <c r="D4" s="14"/>
      <c r="F4" s="15"/>
      <c r="H4" s="44" t="s">
        <v>23</v>
      </c>
      <c r="K4" s="17"/>
    </row>
    <row r="5" spans="1:19" s="18" customFormat="1" ht="37.5" customHeight="1" x14ac:dyDescent="0.15">
      <c r="A5" s="92" t="s">
        <v>2</v>
      </c>
      <c r="B5" s="95" t="s">
        <v>3</v>
      </c>
      <c r="C5" s="95" t="s">
        <v>4</v>
      </c>
      <c r="D5" s="95"/>
      <c r="E5" s="95" t="s">
        <v>5</v>
      </c>
      <c r="F5" s="95"/>
      <c r="G5" s="95" t="s">
        <v>6</v>
      </c>
      <c r="H5" s="95"/>
      <c r="I5" s="98" t="s">
        <v>5</v>
      </c>
      <c r="J5" s="99"/>
      <c r="L5" s="19"/>
    </row>
    <row r="6" spans="1:19" s="18" customFormat="1" ht="37.5" customHeight="1" x14ac:dyDescent="0.15">
      <c r="A6" s="93"/>
      <c r="B6" s="96"/>
      <c r="C6" s="100" t="s">
        <v>7</v>
      </c>
      <c r="D6" s="100"/>
      <c r="E6" s="80" t="s">
        <v>8</v>
      </c>
      <c r="F6" s="80"/>
      <c r="G6" s="80" t="s">
        <v>9</v>
      </c>
      <c r="H6" s="80"/>
      <c r="I6" s="80" t="s">
        <v>10</v>
      </c>
      <c r="J6" s="81"/>
      <c r="L6" s="19"/>
    </row>
    <row r="7" spans="1:19" s="18" customFormat="1" ht="37.5" customHeight="1" x14ac:dyDescent="0.15">
      <c r="A7" s="93"/>
      <c r="B7" s="96"/>
      <c r="C7" s="100"/>
      <c r="D7" s="100"/>
      <c r="E7" s="80"/>
      <c r="F7" s="80"/>
      <c r="G7" s="80"/>
      <c r="H7" s="80"/>
      <c r="I7" s="80"/>
      <c r="J7" s="81"/>
      <c r="L7" s="19"/>
    </row>
    <row r="8" spans="1:19" s="18" customFormat="1" ht="37.5" customHeight="1" x14ac:dyDescent="0.15">
      <c r="A8" s="93"/>
      <c r="B8" s="96"/>
      <c r="C8" s="100"/>
      <c r="D8" s="100"/>
      <c r="E8" s="80"/>
      <c r="F8" s="80"/>
      <c r="G8" s="80"/>
      <c r="H8" s="80"/>
      <c r="I8" s="80"/>
      <c r="J8" s="81"/>
      <c r="L8" s="19"/>
    </row>
    <row r="9" spans="1:19" s="18" customFormat="1" ht="37.5" customHeight="1" x14ac:dyDescent="0.15">
      <c r="A9" s="94"/>
      <c r="B9" s="97"/>
      <c r="C9" s="46"/>
      <c r="D9" s="46"/>
      <c r="E9" s="82"/>
      <c r="F9" s="82"/>
      <c r="G9" s="83" t="s">
        <v>11</v>
      </c>
      <c r="H9" s="83"/>
      <c r="I9" s="83" t="s">
        <v>19</v>
      </c>
      <c r="J9" s="84"/>
      <c r="L9" s="19"/>
    </row>
    <row r="10" spans="1:19" s="18" customFormat="1" ht="53.25" customHeight="1" x14ac:dyDescent="0.15">
      <c r="A10" s="59" t="s">
        <v>24</v>
      </c>
      <c r="B10" s="60" t="s">
        <v>28</v>
      </c>
      <c r="C10" s="101">
        <v>46030</v>
      </c>
      <c r="D10" s="102" t="str">
        <f t="shared" ref="D10:D11" si="0">TEXT(C10,"aaa")</f>
        <v>木</v>
      </c>
      <c r="E10" s="61">
        <f t="shared" ref="E10:E11" si="1">G10</f>
        <v>46035</v>
      </c>
      <c r="F10" s="60" t="str">
        <f t="shared" ref="F10:F11" si="2">TEXT(E10,"aaa")</f>
        <v>火</v>
      </c>
      <c r="G10" s="62">
        <v>46035</v>
      </c>
      <c r="H10" s="63" t="str">
        <f t="shared" ref="H10:H11" si="3">TEXT(G10,"aaa")</f>
        <v>火</v>
      </c>
      <c r="I10" s="62">
        <f t="shared" ref="I10:I11" si="4">G10+4</f>
        <v>46039</v>
      </c>
      <c r="J10" s="64" t="str">
        <f t="shared" ref="J10:J11" si="5">TEXT(I10,"aaa")</f>
        <v>土</v>
      </c>
      <c r="L10" s="19"/>
    </row>
    <row r="11" spans="1:19" s="18" customFormat="1" ht="53.25" customHeight="1" x14ac:dyDescent="0.15">
      <c r="A11" s="47" t="s">
        <v>25</v>
      </c>
      <c r="B11" s="48" t="s">
        <v>29</v>
      </c>
      <c r="C11" s="49">
        <f t="shared" ref="C11" si="6">E11-4</f>
        <v>46038</v>
      </c>
      <c r="D11" s="48" t="str">
        <f t="shared" si="0"/>
        <v>金</v>
      </c>
      <c r="E11" s="49">
        <f t="shared" si="1"/>
        <v>46042</v>
      </c>
      <c r="F11" s="48" t="str">
        <f t="shared" si="2"/>
        <v>火</v>
      </c>
      <c r="G11" s="50">
        <v>46042</v>
      </c>
      <c r="H11" s="51" t="str">
        <f t="shared" si="3"/>
        <v>火</v>
      </c>
      <c r="I11" s="50">
        <f t="shared" si="4"/>
        <v>46046</v>
      </c>
      <c r="J11" s="52" t="str">
        <f t="shared" si="5"/>
        <v>土</v>
      </c>
      <c r="L11" s="19"/>
    </row>
    <row r="12" spans="1:19" s="18" customFormat="1" ht="53.25" customHeight="1" x14ac:dyDescent="0.15">
      <c r="A12" s="47" t="s">
        <v>25</v>
      </c>
      <c r="B12" s="48" t="s">
        <v>30</v>
      </c>
      <c r="C12" s="49">
        <f t="shared" ref="C12:C13" si="7">E12-4</f>
        <v>46045</v>
      </c>
      <c r="D12" s="48" t="str">
        <f t="shared" ref="D12:D13" si="8">TEXT(C12,"aaa")</f>
        <v>金</v>
      </c>
      <c r="E12" s="49">
        <f t="shared" ref="E10:E12" si="9">G12</f>
        <v>46049</v>
      </c>
      <c r="F12" s="48" t="str">
        <f t="shared" ref="F10:F12" si="10">TEXT(E12,"aaa")</f>
        <v>火</v>
      </c>
      <c r="G12" s="50">
        <v>46049</v>
      </c>
      <c r="H12" s="51" t="str">
        <f t="shared" ref="H10:H12" si="11">TEXT(G12,"aaa")</f>
        <v>火</v>
      </c>
      <c r="I12" s="50">
        <f t="shared" ref="I10:I12" si="12">G12+4</f>
        <v>46053</v>
      </c>
      <c r="J12" s="52" t="str">
        <f t="shared" ref="J10:J12" si="13">TEXT(I12,"aaa")</f>
        <v>土</v>
      </c>
      <c r="L12" s="19"/>
    </row>
    <row r="13" spans="1:19" s="18" customFormat="1" ht="53.25" customHeight="1" x14ac:dyDescent="0.15">
      <c r="A13" s="47" t="s">
        <v>25</v>
      </c>
      <c r="B13" s="48" t="s">
        <v>31</v>
      </c>
      <c r="C13" s="49">
        <f t="shared" si="7"/>
        <v>46052</v>
      </c>
      <c r="D13" s="48" t="str">
        <f t="shared" si="8"/>
        <v>金</v>
      </c>
      <c r="E13" s="49">
        <f t="shared" ref="E13:E14" si="14">G13</f>
        <v>46056</v>
      </c>
      <c r="F13" s="48" t="str">
        <f t="shared" ref="F13:F14" si="15">TEXT(E13,"aaa")</f>
        <v>火</v>
      </c>
      <c r="G13" s="50">
        <v>46056</v>
      </c>
      <c r="H13" s="51" t="str">
        <f t="shared" ref="H13:H14" si="16">TEXT(G13,"aaa")</f>
        <v>火</v>
      </c>
      <c r="I13" s="50">
        <f t="shared" ref="I13:I14" si="17">G13+4</f>
        <v>46060</v>
      </c>
      <c r="J13" s="52" t="str">
        <f t="shared" ref="J13:J14" si="18">TEXT(I13,"aaa")</f>
        <v>土</v>
      </c>
      <c r="L13" s="19"/>
    </row>
    <row r="14" spans="1:19" s="18" customFormat="1" ht="53.25" customHeight="1" x14ac:dyDescent="0.15">
      <c r="A14" s="53" t="s">
        <v>25</v>
      </c>
      <c r="B14" s="54" t="s">
        <v>32</v>
      </c>
      <c r="C14" s="55">
        <f t="shared" ref="C14" si="19">E14-4</f>
        <v>46059</v>
      </c>
      <c r="D14" s="54" t="str">
        <f t="shared" ref="D14" si="20">TEXT(C14,"aaa")</f>
        <v>金</v>
      </c>
      <c r="E14" s="55">
        <f t="shared" si="14"/>
        <v>46063</v>
      </c>
      <c r="F14" s="54" t="str">
        <f t="shared" si="15"/>
        <v>火</v>
      </c>
      <c r="G14" s="56">
        <v>46063</v>
      </c>
      <c r="H14" s="57" t="str">
        <f t="shared" si="16"/>
        <v>火</v>
      </c>
      <c r="I14" s="56">
        <f t="shared" si="17"/>
        <v>46067</v>
      </c>
      <c r="J14" s="58" t="str">
        <f t="shared" si="18"/>
        <v>土</v>
      </c>
      <c r="L14" s="19"/>
    </row>
    <row r="15" spans="1:19" s="18" customFormat="1" ht="53.25" customHeight="1" x14ac:dyDescent="0.15">
      <c r="A15" s="65"/>
      <c r="B15" s="66"/>
      <c r="C15" s="70"/>
      <c r="D15" s="71"/>
      <c r="E15" s="67"/>
      <c r="F15" s="66"/>
      <c r="G15" s="68"/>
      <c r="H15" s="69"/>
      <c r="I15" s="68"/>
      <c r="J15" s="69"/>
      <c r="L15" s="19"/>
    </row>
    <row r="16" spans="1:19" s="18" customFormat="1" ht="53.25" customHeight="1" x14ac:dyDescent="0.15">
      <c r="A16" s="65"/>
      <c r="B16" s="66"/>
      <c r="C16" s="67"/>
      <c r="D16" s="66"/>
      <c r="E16" s="67"/>
      <c r="F16" s="66"/>
      <c r="G16" s="68"/>
      <c r="H16" s="69"/>
      <c r="I16" s="68"/>
      <c r="J16" s="69"/>
      <c r="L16" s="19"/>
    </row>
    <row r="17" spans="1:253" s="18" customFormat="1" ht="53.25" customHeight="1" x14ac:dyDescent="0.15">
      <c r="A17" s="65"/>
      <c r="B17" s="66"/>
      <c r="C17" s="67"/>
      <c r="D17" s="66"/>
      <c r="E17" s="67"/>
      <c r="F17" s="66"/>
      <c r="G17" s="68"/>
      <c r="H17" s="69"/>
      <c r="I17" s="68"/>
      <c r="J17" s="69"/>
      <c r="L17" s="19"/>
    </row>
    <row r="18" spans="1:253" s="18" customFormat="1" ht="53.25" customHeight="1" x14ac:dyDescent="0.15">
      <c r="L18" s="19"/>
    </row>
    <row r="19" spans="1:253" s="18" customFormat="1" ht="53.25" customHeight="1" x14ac:dyDescent="0.15">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85" t="s">
        <v>13</v>
      </c>
      <c r="C25" s="86"/>
      <c r="D25" s="87"/>
      <c r="E25" s="85" t="s">
        <v>22</v>
      </c>
      <c r="F25" s="86"/>
      <c r="G25" s="86"/>
      <c r="H25" s="86"/>
      <c r="I25" s="86"/>
      <c r="J25" s="87"/>
      <c r="K25" s="20"/>
      <c r="L25" s="19"/>
    </row>
    <row r="26" spans="1:253" s="18" customFormat="1" ht="48.75" customHeight="1" thickTop="1" x14ac:dyDescent="0.45">
      <c r="A26" s="72" t="s">
        <v>14</v>
      </c>
      <c r="B26" s="74" t="s">
        <v>26</v>
      </c>
      <c r="C26" s="75"/>
      <c r="D26" s="76"/>
      <c r="E26" s="33" t="s">
        <v>15</v>
      </c>
      <c r="F26" s="34"/>
      <c r="G26" s="34"/>
      <c r="H26" s="35"/>
      <c r="I26" s="36"/>
      <c r="J26" s="37" t="s">
        <v>16</v>
      </c>
      <c r="K26" s="20"/>
      <c r="L26" s="19"/>
    </row>
    <row r="27" spans="1:253" s="18" customFormat="1" ht="41.25" customHeight="1" x14ac:dyDescent="0.45">
      <c r="A27" s="73"/>
      <c r="B27" s="77"/>
      <c r="C27" s="78"/>
      <c r="D27" s="79"/>
      <c r="E27" s="38" t="s">
        <v>17</v>
      </c>
      <c r="F27" s="39"/>
      <c r="G27" s="39"/>
      <c r="H27" s="88" t="s">
        <v>27</v>
      </c>
      <c r="I27" s="88"/>
      <c r="J27" s="89"/>
      <c r="K27" s="20"/>
      <c r="L27" s="19"/>
    </row>
    <row r="28" spans="1:253" s="18" customFormat="1" ht="41.25" customHeight="1" x14ac:dyDescent="0.15">
      <c r="K28" s="20"/>
      <c r="L28" s="19"/>
    </row>
    <row r="29" spans="1:253" s="31" customFormat="1" ht="47.25" customHeight="1" x14ac:dyDescent="0.25">
      <c r="K29" s="41"/>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2"/>
      <c r="P30" s="32"/>
    </row>
    <row r="31" spans="1:253" s="4" customFormat="1" ht="41.25" customHeight="1" x14ac:dyDescent="0.3">
      <c r="J31" s="43"/>
      <c r="K31" s="42"/>
    </row>
    <row r="32" spans="1:253" s="18" customFormat="1" ht="33.75" customHeight="1" x14ac:dyDescent="0.15">
      <c r="K32" s="20"/>
      <c r="L32" s="19"/>
    </row>
    <row r="33" spans="1:1" ht="33.75" customHeight="1" x14ac:dyDescent="0.15">
      <c r="A33" s="45"/>
    </row>
  </sheetData>
  <mergeCells count="20">
    <mergeCell ref="L1:Q1"/>
    <mergeCell ref="P3:Q3"/>
    <mergeCell ref="A5:A9"/>
    <mergeCell ref="B5:B9"/>
    <mergeCell ref="C5:D5"/>
    <mergeCell ref="E5:F5"/>
    <mergeCell ref="G5:H5"/>
    <mergeCell ref="I5:J5"/>
    <mergeCell ref="C6:D8"/>
    <mergeCell ref="E6:F8"/>
    <mergeCell ref="A26:A27"/>
    <mergeCell ref="B26:D27"/>
    <mergeCell ref="G6:H8"/>
    <mergeCell ref="I6:J8"/>
    <mergeCell ref="E9:F9"/>
    <mergeCell ref="G9:H9"/>
    <mergeCell ref="I9:J9"/>
    <mergeCell ref="B25:D25"/>
    <mergeCell ref="E25:J25"/>
    <mergeCell ref="H27:J27"/>
  </mergeCells>
  <phoneticPr fontId="2"/>
  <pageMargins left="0.9055118110236221" right="0.51181102362204722" top="0.55118110236220474" bottom="0.55118110236220474" header="0.31496062992125984" footer="0.31496062992125984"/>
  <pageSetup paperSize="9"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2025-12-08T06:08:16Z</cp:lastPrinted>
  <dcterms:created xsi:type="dcterms:W3CDTF">2016-08-19T02:45:23Z</dcterms:created>
  <dcterms:modified xsi:type="dcterms:W3CDTF">2025-12-24T02:35:19Z</dcterms:modified>
</cp:coreProperties>
</file>