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TC-3\中華圏\"/>
    </mc:Choice>
  </mc:AlternateContent>
  <bookViews>
    <workbookView xWindow="0" yWindow="0" windowWidth="28800" windowHeight="11370"/>
  </bookViews>
  <sheets>
    <sheet name="中--&gt;大連"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'中--&gt;大連'!$A$1:$R$30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62913"/>
</workbook>
</file>

<file path=xl/calcChain.xml><?xml version="1.0" encoding="utf-8"?>
<calcChain xmlns="http://schemas.openxmlformats.org/spreadsheetml/2006/main">
  <c r="I12" i="1" l="1"/>
  <c r="J12" i="1" s="1"/>
  <c r="H12" i="1"/>
  <c r="E12" i="1"/>
  <c r="F12" i="1" s="1"/>
  <c r="C12" i="1"/>
  <c r="D12" i="1" s="1"/>
  <c r="I11" i="1"/>
  <c r="J11" i="1" s="1"/>
  <c r="H11" i="1"/>
  <c r="E11" i="1"/>
  <c r="F11" i="1" s="1"/>
  <c r="C11" i="1"/>
  <c r="D11" i="1" s="1"/>
  <c r="I10" i="1"/>
  <c r="J10" i="1" s="1"/>
  <c r="H10" i="1"/>
  <c r="E10" i="1"/>
  <c r="F10" i="1" s="1"/>
  <c r="D10" i="1"/>
</calcChain>
</file>

<file path=xl/sharedStrings.xml><?xml version="1.0" encoding="utf-8"?>
<sst xmlns="http://schemas.openxmlformats.org/spreadsheetml/2006/main" count="32" uniqueCount="31">
  <si>
    <t>　　　　　　　DALIAN SCHEDULE - 名古屋</t>
    <rPh sb="25" eb="28">
      <t>ナゴヤ</t>
    </rPh>
    <phoneticPr fontId="4"/>
  </si>
  <si>
    <t xml:space="preserve">UPDATED :  </t>
    <phoneticPr fontId="14"/>
  </si>
  <si>
    <t>From Nagoya</t>
    <phoneticPr fontId="8"/>
  </si>
  <si>
    <t>VESSEL</t>
    <phoneticPr fontId="8"/>
  </si>
  <si>
    <t>VOY</t>
  </si>
  <si>
    <t>CFS CUT</t>
    <phoneticPr fontId="8"/>
  </si>
  <si>
    <t>ETA</t>
    <phoneticPr fontId="4"/>
  </si>
  <si>
    <t>ETD</t>
    <phoneticPr fontId="8"/>
  </si>
  <si>
    <t>ETA</t>
    <phoneticPr fontId="4"/>
  </si>
  <si>
    <t>NGO</t>
    <phoneticPr fontId="8"/>
  </si>
  <si>
    <t>NGO</t>
    <phoneticPr fontId="4"/>
  </si>
  <si>
    <t>NGO</t>
    <phoneticPr fontId="4"/>
  </si>
  <si>
    <t>DLC</t>
    <phoneticPr fontId="4"/>
  </si>
  <si>
    <t>0 DAYS</t>
    <phoneticPr fontId="4"/>
  </si>
  <si>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</si>
  <si>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</si>
  <si>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</si>
  <si>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 xml:space="preserve">※CFS倉庫受付時間　9:00~16:00
</t>
    <phoneticPr fontId="3"/>
  </si>
  <si>
    <t>東京海運輸出営業所
TEL：03-6731-7721/FAX：03-6731-7351</t>
    <rPh sb="0" eb="2">
      <t>トウキョウ</t>
    </rPh>
    <rPh sb="2" eb="4">
      <t>カイウン</t>
    </rPh>
    <rPh sb="4" eb="6">
      <t>ユシュツ</t>
    </rPh>
    <rPh sb="6" eb="8">
      <t>エイギョウ</t>
    </rPh>
    <rPh sb="8" eb="9">
      <t>ジョ</t>
    </rPh>
    <phoneticPr fontId="8"/>
  </si>
  <si>
    <t>E</t>
    <phoneticPr fontId="3"/>
  </si>
  <si>
    <t>伊勢湾海運株式会社
金城埠頭現業所</t>
    <rPh sb="0" eb="9">
      <t>イセワンカイウンカブシキガイシャ</t>
    </rPh>
    <rPh sb="10" eb="14">
      <t>キンジョウフトウ</t>
    </rPh>
    <rPh sb="14" eb="17">
      <t>ゲンギョウショ</t>
    </rPh>
    <phoneticPr fontId="4"/>
  </si>
  <si>
    <t>名古屋市港区金城埠頭1-1</t>
    <rPh sb="0" eb="3">
      <t>ナゴヤ</t>
    </rPh>
    <rPh sb="3" eb="4">
      <t>シ</t>
    </rPh>
    <rPh sb="4" eb="5">
      <t>ミナト</t>
    </rPh>
    <rPh sb="5" eb="6">
      <t>ク</t>
    </rPh>
    <rPh sb="6" eb="8">
      <t>キンジョウ</t>
    </rPh>
    <rPh sb="8" eb="10">
      <t>フトウ</t>
    </rPh>
    <phoneticPr fontId="8"/>
  </si>
  <si>
    <t>NACCS: 5DW09</t>
    <phoneticPr fontId="8"/>
  </si>
  <si>
    <t>TEL: 052-398-1812  FAX:052-398-1816
052-661-6883(Dock receipt用)</t>
    <phoneticPr fontId="8"/>
  </si>
  <si>
    <t>名古屋 CFS</t>
    <rPh sb="0" eb="3">
      <t>ナゴヤ</t>
    </rPh>
    <phoneticPr fontId="8"/>
  </si>
  <si>
    <t>HALCYON</t>
    <phoneticPr fontId="3"/>
  </si>
  <si>
    <t>2604W</t>
    <phoneticPr fontId="3"/>
  </si>
  <si>
    <t>SITC DALIAN</t>
    <phoneticPr fontId="3"/>
  </si>
  <si>
    <t>2 DAYS</t>
    <phoneticPr fontId="8"/>
  </si>
  <si>
    <t>2538W</t>
    <phoneticPr fontId="3"/>
  </si>
  <si>
    <t>★※SITC DALIAN</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</si>
</sst>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8" formatCode="&quot;¥&quot;#,##0.00;[Red]&quot;¥&quot;\-#,##0.00"/>
    <numFmt numFmtId="176" formatCode="yyyy/m/d;@"/>
    <numFmt numFmtId="177" formatCode="\ d\Ayys"/>
    <numFmt numFmtId="178" formatCode="General\ d\Ayys"/>
    <numFmt numFmtId="179" formatCode="m/d;@"/>
    <numFmt numFmtId="180" formatCode="\$#,##0\ ;\(\$#,##0\)"/>
    <numFmt numFmtId="181" formatCode="&quot;¥&quot;#,##0;[Red]&quot;¥&quot;&quot;¥&quot;\-#,##0"/>
    <numFmt numFmtId="182" formatCode="&quot;¥&quot;#,##0.00;[Red]&quot;¥&quot;&quot;¥&quot;&quot;¥&quot;&quot;¥&quot;&quot;¥&quot;&quot;¥&quot;\-#,##0.00"/>
    <numFmt numFmtId="183" formatCode="&quot;VND&quot;#,##0_);[Red]\(&quot;VND&quot;#,##0\)"/>
  </numFmts>
  <fonts count="41">
    <font>
      <sz val="11"/>
      <color theme="1"/>
      <name val="ＭＳ Ｐゴシック"/>
      <family val="2"/>
      <charset val="128"/>
      <scheme val="minor"/>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0"/>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b/>
      <sz val="11"/>
      <color indexed="10"/>
      <name val="Meiryo UI"/>
      <family val="3"/>
      <charset val="128"/>
    </font>
    <font>
      <sz val="12"/>
      <name val="Meiryo UI"/>
      <family val="3"/>
      <charset val="128"/>
    </font>
    <font>
      <sz val="20"/>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18"/>
      <name val="Meiryo UI"/>
      <family val="3"/>
      <charset val="128"/>
    </font>
    <font>
      <b/>
      <sz val="24"/>
      <name val="Meiryo UI"/>
      <family val="3"/>
      <charset val="128"/>
    </font>
    <font>
      <sz val="24"/>
      <name val="Meiryo UI"/>
      <family val="3"/>
      <charset val="128"/>
    </font>
    <font>
      <sz val="14"/>
      <name val="Meiryo UI"/>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color indexed="8"/>
      <name val="ＭＳ Ｐゴシック"/>
      <family val="3"/>
      <charset val="128"/>
    </font>
    <font>
      <b/>
      <sz val="20"/>
      <color theme="1"/>
      <name val="Meiryo UI"/>
      <family val="3"/>
      <charset val="128"/>
    </font>
    <font>
      <sz val="11"/>
      <name val="Calibri"/>
      <family val="2"/>
    </font>
    <font>
      <sz val="11"/>
      <color theme="1"/>
      <name val="ＭＳ Ｐゴシック"/>
      <family val="3"/>
      <charset val="128"/>
      <scheme val="minor"/>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3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s>
  <cellStyleXfs count="37">
    <xf numFmtId="0" fontId="0" fillId="0" borderId="0">
      <alignment vertical="center"/>
    </xf>
    <xf numFmtId="0" fontId="1" fillId="0" borderId="0"/>
    <xf numFmtId="0" fontId="1" fillId="0" borderId="0"/>
    <xf numFmtId="0" fontId="1" fillId="0" borderId="0">
      <alignment vertical="center"/>
    </xf>
    <xf numFmtId="3" fontId="26" fillId="0" borderId="0" applyFont="0" applyFill="0" applyBorder="0" applyAlignment="0" applyProtection="0"/>
    <xf numFmtId="180" fontId="26" fillId="0" borderId="0" applyFont="0" applyFill="0" applyBorder="0" applyAlignment="0" applyProtection="0"/>
    <xf numFmtId="0" fontId="26" fillId="0" borderId="0" applyFont="0" applyFill="0" applyBorder="0" applyAlignment="0" applyProtection="0"/>
    <xf numFmtId="2" fontId="26"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183" fontId="31" fillId="0" borderId="0"/>
    <xf numFmtId="0" fontId="26" fillId="0" borderId="6" applyNumberFormat="0" applyFont="0" applyFill="0" applyAlignment="0" applyProtection="0"/>
    <xf numFmtId="16" fontId="32" fillId="0" borderId="0"/>
    <xf numFmtId="40" fontId="33" fillId="0" borderId="0" applyFont="0" applyFill="0" applyBorder="0" applyAlignment="0" applyProtection="0"/>
    <xf numFmtId="38" fontId="33" fillId="0" borderId="0" applyFont="0" applyFill="0" applyBorder="0" applyAlignment="0" applyProtection="0"/>
    <xf numFmtId="0" fontId="37" fillId="0" borderId="0" applyNumberFormat="0" applyFont="0" applyBorder="0" applyProtection="0">
      <alignment vertical="center"/>
    </xf>
    <xf numFmtId="0" fontId="33" fillId="0" borderId="0" applyFont="0" applyFill="0" applyBorder="0" applyAlignment="0" applyProtection="0"/>
    <xf numFmtId="0" fontId="33" fillId="0" borderId="0" applyFont="0" applyFill="0" applyBorder="0" applyAlignment="0" applyProtection="0"/>
    <xf numFmtId="10" fontId="26" fillId="0" borderId="0" applyFont="0" applyFill="0" applyBorder="0" applyAlignment="0" applyProtection="0"/>
    <xf numFmtId="0" fontId="34" fillId="0" borderId="0"/>
    <xf numFmtId="181" fontId="26" fillId="0" borderId="0" applyFont="0" applyFill="0" applyBorder="0" applyAlignment="0" applyProtection="0"/>
    <xf numFmtId="182" fontId="26" fillId="0" borderId="0" applyFont="0" applyFill="0" applyBorder="0" applyAlignment="0" applyProtection="0"/>
    <xf numFmtId="8" fontId="35" fillId="0" borderId="0" applyFont="0" applyFill="0" applyBorder="0" applyAlignment="0" applyProtection="0"/>
    <xf numFmtId="6" fontId="35" fillId="0" borderId="0" applyFont="0" applyFill="0" applyBorder="0" applyAlignment="0" applyProtection="0"/>
    <xf numFmtId="0" fontId="36" fillId="0" borderId="0"/>
    <xf numFmtId="0" fontId="39" fillId="0" borderId="0"/>
    <xf numFmtId="0" fontId="39"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7" fillId="0" borderId="0" applyNumberFormat="0" applyFill="0" applyBorder="0" applyProtection="0">
      <alignment vertical="center"/>
    </xf>
    <xf numFmtId="0" fontId="40" fillId="0" borderId="0"/>
    <xf numFmtId="0" fontId="40" fillId="0" borderId="0"/>
    <xf numFmtId="0" fontId="40" fillId="0" borderId="0">
      <alignment vertical="center"/>
    </xf>
  </cellStyleXfs>
  <cellXfs count="105">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0" fontId="6" fillId="0" borderId="0" xfId="1" applyFont="1" applyFill="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Border="1" applyAlignment="1">
      <alignment horizontal="left" shrinkToFit="1"/>
    </xf>
    <xf numFmtId="0" fontId="11" fillId="0" borderId="0" xfId="1" applyFont="1" applyBorder="1" applyAlignment="1"/>
    <xf numFmtId="0" fontId="12" fillId="0" borderId="0" xfId="1" applyFont="1" applyFill="1" applyAlignment="1">
      <alignment horizontal="center" vertical="center"/>
    </xf>
    <xf numFmtId="0" fontId="13" fillId="0" borderId="0" xfId="1" applyFont="1" applyAlignment="1">
      <alignment horizontal="right" vertical="center"/>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2" fillId="0" borderId="0" xfId="1" applyFont="1" applyFill="1" applyAlignment="1">
      <alignment vertical="center"/>
    </xf>
    <xf numFmtId="0" fontId="6" fillId="0" borderId="0" xfId="2" applyFont="1" applyBorder="1" applyAlignment="1">
      <alignment horizontal="center" vertical="center"/>
    </xf>
    <xf numFmtId="0" fontId="6" fillId="0" borderId="0" xfId="1" applyFont="1" applyAlignment="1">
      <alignment vertical="center"/>
    </xf>
    <xf numFmtId="0" fontId="6" fillId="0" borderId="0" xfId="1" applyFont="1"/>
    <xf numFmtId="0" fontId="25" fillId="0" borderId="0" xfId="1" applyFont="1" applyFill="1" applyBorder="1" applyAlignment="1">
      <alignment vertical="center"/>
    </xf>
    <xf numFmtId="49" fontId="20" fillId="0" borderId="0" xfId="1" applyNumberFormat="1" applyFont="1" applyFill="1" applyBorder="1" applyAlignment="1" applyProtection="1">
      <alignment horizontal="center" vertical="center"/>
      <protection locked="0"/>
    </xf>
    <xf numFmtId="179" fontId="20" fillId="0" borderId="0" xfId="1" applyNumberFormat="1" applyFont="1" applyFill="1" applyBorder="1" applyAlignment="1" applyProtection="1">
      <alignment horizontal="center" vertical="center"/>
      <protection locked="0"/>
    </xf>
    <xf numFmtId="49" fontId="20" fillId="0" borderId="0" xfId="1" quotePrefix="1" applyNumberFormat="1" applyFont="1" applyFill="1" applyBorder="1" applyAlignment="1" applyProtection="1">
      <alignment horizontal="center" vertical="center" wrapText="1"/>
      <protection locked="0"/>
    </xf>
    <xf numFmtId="179" fontId="20" fillId="0" borderId="0" xfId="1" quotePrefix="1" applyNumberFormat="1" applyFont="1" applyFill="1" applyBorder="1" applyAlignment="1" applyProtection="1">
      <alignment horizontal="center" vertical="center" wrapText="1"/>
      <protection locked="0"/>
    </xf>
    <xf numFmtId="0" fontId="21" fillId="0" borderId="0" xfId="1" applyFont="1" applyFill="1" applyBorder="1" applyAlignment="1" applyProtection="1">
      <alignment horizontal="left"/>
      <protection locked="0"/>
    </xf>
    <xf numFmtId="0" fontId="13" fillId="0" borderId="0" xfId="1" applyFont="1" applyAlignment="1">
      <alignment horizontal="left" vertical="center"/>
    </xf>
    <xf numFmtId="49" fontId="20" fillId="0" borderId="0" xfId="1" applyNumberFormat="1" applyFont="1" applyFill="1" applyBorder="1" applyAlignment="1" applyProtection="1">
      <alignment horizontal="left" vertical="center" indent="1"/>
      <protection locked="0"/>
    </xf>
    <xf numFmtId="179"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0" fontId="18" fillId="0" borderId="5" xfId="1" applyFont="1" applyBorder="1" applyAlignment="1">
      <alignment horizontal="center" vertical="center"/>
    </xf>
    <xf numFmtId="0" fontId="18" fillId="0" borderId="2" xfId="1" applyFont="1" applyBorder="1" applyAlignment="1">
      <alignment horizontal="center" vertical="center"/>
    </xf>
    <xf numFmtId="0" fontId="22" fillId="0" borderId="0" xfId="1" applyFont="1" applyBorder="1" applyAlignment="1">
      <alignment vertical="center"/>
    </xf>
    <xf numFmtId="0" fontId="25" fillId="0" borderId="0" xfId="1" applyFont="1" applyBorder="1" applyAlignment="1"/>
    <xf numFmtId="0" fontId="12" fillId="0" borderId="0" xfId="1" applyFont="1" applyFill="1" applyBorder="1" applyAlignment="1">
      <alignment horizontal="center" vertical="center"/>
    </xf>
    <xf numFmtId="0" fontId="13" fillId="0" borderId="0" xfId="1" applyFont="1" applyBorder="1" applyAlignment="1">
      <alignment horizontal="right" vertical="center"/>
    </xf>
    <xf numFmtId="0" fontId="24" fillId="0" borderId="0" xfId="1" applyFont="1" applyFill="1" applyBorder="1" applyAlignment="1">
      <alignment horizontal="left" vertical="center" indent="1"/>
    </xf>
    <xf numFmtId="49" fontId="20" fillId="0" borderId="0" xfId="1" quotePrefix="1" applyNumberFormat="1" applyFont="1" applyFill="1" applyBorder="1" applyAlignment="1" applyProtection="1">
      <alignment horizontal="center" vertical="center"/>
      <protection locked="0"/>
    </xf>
    <xf numFmtId="177" fontId="12" fillId="3" borderId="15" xfId="1" applyNumberFormat="1" applyFont="1" applyFill="1" applyBorder="1" applyAlignment="1">
      <alignment horizontal="center" vertical="center"/>
    </xf>
    <xf numFmtId="0" fontId="24" fillId="0" borderId="9" xfId="1" applyFont="1" applyFill="1" applyBorder="1" applyAlignment="1">
      <alignment horizontal="left" vertical="center" indent="1"/>
    </xf>
    <xf numFmtId="49" fontId="20" fillId="0" borderId="8" xfId="1" quotePrefix="1" applyNumberFormat="1" applyFont="1" applyFill="1" applyBorder="1" applyAlignment="1" applyProtection="1">
      <alignment horizontal="center" vertical="center"/>
      <protection locked="0"/>
    </xf>
    <xf numFmtId="179" fontId="20" fillId="0" borderId="8" xfId="1" applyNumberFormat="1" applyFont="1" applyFill="1" applyBorder="1" applyAlignment="1" applyProtection="1">
      <alignment horizontal="center" vertical="center"/>
      <protection locked="0"/>
    </xf>
    <xf numFmtId="49" fontId="20" fillId="0" borderId="8" xfId="1" applyNumberFormat="1" applyFont="1" applyFill="1" applyBorder="1" applyAlignment="1" applyProtection="1">
      <alignment horizontal="center" vertical="center"/>
      <protection locked="0"/>
    </xf>
    <xf numFmtId="179" fontId="20" fillId="0" borderId="8" xfId="1" quotePrefix="1" applyNumberFormat="1" applyFont="1" applyFill="1" applyBorder="1" applyAlignment="1" applyProtection="1">
      <alignment horizontal="center" vertical="center" wrapText="1"/>
      <protection locked="0"/>
    </xf>
    <xf numFmtId="49" fontId="20" fillId="0" borderId="8" xfId="1" quotePrefix="1" applyNumberFormat="1" applyFont="1" applyFill="1" applyBorder="1" applyAlignment="1" applyProtection="1">
      <alignment horizontal="center" vertical="center" wrapText="1"/>
      <protection locked="0"/>
    </xf>
    <xf numFmtId="49" fontId="20" fillId="0" borderId="10" xfId="1" quotePrefix="1" applyNumberFormat="1" applyFont="1" applyFill="1" applyBorder="1" applyAlignment="1" applyProtection="1">
      <alignment horizontal="center" vertical="center" wrapText="1"/>
      <protection locked="0"/>
    </xf>
    <xf numFmtId="0" fontId="24" fillId="0" borderId="20" xfId="1" applyFont="1" applyFill="1" applyBorder="1" applyAlignment="1">
      <alignment horizontal="left" vertical="center" indent="1"/>
    </xf>
    <xf numFmtId="49" fontId="20" fillId="0" borderId="21" xfId="1" quotePrefix="1" applyNumberFormat="1" applyFont="1" applyFill="1" applyBorder="1" applyAlignment="1" applyProtection="1">
      <alignment horizontal="center" vertical="center"/>
      <protection locked="0"/>
    </xf>
    <xf numFmtId="179" fontId="20" fillId="0" borderId="21" xfId="1" applyNumberFormat="1" applyFont="1" applyFill="1" applyBorder="1" applyAlignment="1" applyProtection="1">
      <alignment horizontal="center" vertical="center"/>
      <protection locked="0"/>
    </xf>
    <xf numFmtId="49" fontId="20" fillId="0" borderId="21" xfId="1" applyNumberFormat="1" applyFont="1" applyFill="1" applyBorder="1" applyAlignment="1" applyProtection="1">
      <alignment horizontal="center" vertical="center"/>
      <protection locked="0"/>
    </xf>
    <xf numFmtId="179" fontId="20" fillId="0" borderId="21" xfId="1" quotePrefix="1" applyNumberFormat="1" applyFont="1" applyFill="1" applyBorder="1" applyAlignment="1" applyProtection="1">
      <alignment horizontal="center" vertical="center" wrapText="1"/>
      <protection locked="0"/>
    </xf>
    <xf numFmtId="49" fontId="20" fillId="0" borderId="21" xfId="1" quotePrefix="1" applyNumberFormat="1" applyFont="1" applyFill="1" applyBorder="1" applyAlignment="1" applyProtection="1">
      <alignment horizontal="center" vertical="center" wrapText="1"/>
      <protection locked="0"/>
    </xf>
    <xf numFmtId="49" fontId="20" fillId="0" borderId="22" xfId="1" quotePrefix="1" applyNumberFormat="1" applyFont="1" applyFill="1" applyBorder="1" applyAlignment="1" applyProtection="1">
      <alignment horizontal="center" vertical="center" wrapText="1"/>
      <protection locked="0"/>
    </xf>
    <xf numFmtId="0" fontId="18" fillId="0" borderId="24" xfId="1" applyFont="1" applyBorder="1" applyAlignment="1">
      <alignment horizontal="center" vertical="center"/>
    </xf>
    <xf numFmtId="0" fontId="18" fillId="0" borderId="23"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12" fillId="0" borderId="0" xfId="1" applyFont="1" applyFill="1" applyBorder="1" applyAlignment="1">
      <alignment vertical="center"/>
    </xf>
    <xf numFmtId="0" fontId="24" fillId="0" borderId="11" xfId="1" applyFont="1" applyFill="1" applyBorder="1" applyAlignment="1">
      <alignment horizontal="left" vertical="center" indent="1"/>
    </xf>
    <xf numFmtId="49" fontId="20" fillId="0" borderId="12" xfId="1" quotePrefix="1" applyNumberFormat="1" applyFont="1" applyFill="1" applyBorder="1" applyAlignment="1" applyProtection="1">
      <alignment horizontal="center" vertical="center"/>
      <protection locked="0"/>
    </xf>
    <xf numFmtId="179" fontId="20" fillId="0" borderId="12" xfId="1" applyNumberFormat="1" applyFont="1" applyFill="1" applyBorder="1" applyAlignment="1" applyProtection="1">
      <alignment horizontal="center" vertical="center"/>
      <protection locked="0"/>
    </xf>
    <xf numFmtId="49" fontId="20" fillId="0" borderId="12" xfId="1" applyNumberFormat="1" applyFont="1" applyFill="1" applyBorder="1" applyAlignment="1" applyProtection="1">
      <alignment horizontal="center" vertical="center"/>
      <protection locked="0"/>
    </xf>
    <xf numFmtId="179" fontId="20" fillId="0" borderId="12" xfId="1" quotePrefix="1" applyNumberFormat="1" applyFont="1" applyFill="1" applyBorder="1" applyAlignment="1" applyProtection="1">
      <alignment horizontal="center" vertical="center" wrapText="1"/>
      <protection locked="0"/>
    </xf>
    <xf numFmtId="49" fontId="20" fillId="0" borderId="12" xfId="1" quotePrefix="1" applyNumberFormat="1" applyFont="1" applyFill="1" applyBorder="1" applyAlignment="1" applyProtection="1">
      <alignment horizontal="center" vertical="center" wrapText="1"/>
      <protection locked="0"/>
    </xf>
    <xf numFmtId="49" fontId="20" fillId="0" borderId="13" xfId="1" quotePrefix="1" applyNumberFormat="1" applyFont="1" applyFill="1" applyBorder="1" applyAlignment="1" applyProtection="1">
      <alignment horizontal="center" vertical="center" wrapText="1"/>
      <protection locked="0"/>
    </xf>
    <xf numFmtId="0" fontId="23" fillId="0" borderId="27"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7" xfId="1" applyFont="1" applyBorder="1" applyAlignment="1">
      <alignment horizontal="center" vertical="center" wrapText="1"/>
    </xf>
    <xf numFmtId="0" fontId="21" fillId="0" borderId="28"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18"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4" xfId="1" applyFont="1" applyBorder="1" applyAlignment="1">
      <alignment horizontal="center" vertical="center" wrapText="1"/>
    </xf>
    <xf numFmtId="0" fontId="38" fillId="0" borderId="18" xfId="1" applyFont="1" applyBorder="1" applyAlignment="1">
      <alignment horizontal="center" vertical="center" wrapText="1"/>
    </xf>
    <xf numFmtId="0" fontId="38" fillId="0" borderId="0" xfId="1" applyFont="1" applyBorder="1" applyAlignment="1">
      <alignment horizontal="center" vertical="center" wrapText="1"/>
    </xf>
    <xf numFmtId="0" fontId="38" fillId="0" borderId="19" xfId="1" applyFont="1" applyBorder="1" applyAlignment="1">
      <alignment horizontal="center" vertical="center" wrapText="1"/>
    </xf>
    <xf numFmtId="0" fontId="38" fillId="0" borderId="28" xfId="1" applyFont="1" applyBorder="1" applyAlignment="1">
      <alignment horizontal="center" vertical="center"/>
    </xf>
    <xf numFmtId="0" fontId="38" fillId="0" borderId="6" xfId="1" applyFont="1" applyBorder="1" applyAlignment="1">
      <alignment horizontal="center" vertical="center"/>
    </xf>
    <xf numFmtId="0" fontId="38" fillId="0" borderId="18" xfId="1" applyFont="1" applyBorder="1" applyAlignment="1">
      <alignment horizontal="center" vertical="center"/>
    </xf>
    <xf numFmtId="0" fontId="38" fillId="0" borderId="0" xfId="1" applyFont="1" applyBorder="1" applyAlignment="1">
      <alignment horizontal="center" vertical="center"/>
    </xf>
    <xf numFmtId="0" fontId="15" fillId="3" borderId="12" xfId="1" applyNumberFormat="1" applyFont="1" applyFill="1" applyBorder="1" applyAlignment="1">
      <alignment horizontal="center" vertical="center"/>
    </xf>
    <xf numFmtId="177" fontId="12" fillId="3" borderId="15" xfId="1" applyNumberFormat="1" applyFont="1" applyFill="1" applyBorder="1" applyAlignment="1">
      <alignment horizontal="center" vertical="center"/>
    </xf>
    <xf numFmtId="178" fontId="13" fillId="3" borderId="15" xfId="1" applyNumberFormat="1" applyFont="1" applyFill="1" applyBorder="1" applyAlignment="1">
      <alignment horizontal="center" vertical="center"/>
    </xf>
    <xf numFmtId="0" fontId="38" fillId="0" borderId="6" xfId="1" applyFont="1" applyBorder="1" applyAlignment="1">
      <alignment horizontal="center" vertical="center" wrapText="1"/>
    </xf>
    <xf numFmtId="0" fontId="38" fillId="0" borderId="29" xfId="1" applyFont="1" applyBorder="1" applyAlignment="1">
      <alignment horizontal="center" vertical="center" wrapText="1"/>
    </xf>
    <xf numFmtId="0" fontId="15" fillId="3" borderId="12" xfId="1" applyFont="1" applyFill="1" applyBorder="1" applyAlignment="1">
      <alignment horizontal="center" vertical="center"/>
    </xf>
    <xf numFmtId="0" fontId="15" fillId="3" borderId="13" xfId="1" applyFont="1" applyFill="1" applyBorder="1" applyAlignment="1">
      <alignment horizontal="center" vertical="center"/>
    </xf>
    <xf numFmtId="0" fontId="18" fillId="3" borderId="8" xfId="1" applyNumberFormat="1" applyFont="1" applyFill="1" applyBorder="1" applyAlignment="1">
      <alignment horizontal="center" vertical="center"/>
    </xf>
    <xf numFmtId="0" fontId="19" fillId="3" borderId="8" xfId="1" applyFont="1" applyFill="1" applyBorder="1" applyAlignment="1">
      <alignment horizontal="center" vertical="center"/>
    </xf>
    <xf numFmtId="0" fontId="19" fillId="3" borderId="10" xfId="1" applyFont="1" applyFill="1" applyBorder="1" applyAlignment="1">
      <alignment horizontal="center" vertical="center"/>
    </xf>
    <xf numFmtId="0" fontId="7" fillId="2" borderId="0" xfId="1" applyFont="1" applyFill="1" applyAlignment="1">
      <alignment horizontal="center" vertical="center" wrapText="1"/>
    </xf>
    <xf numFmtId="176" fontId="13" fillId="0" borderId="0" xfId="1" applyNumberFormat="1" applyFont="1" applyFill="1" applyBorder="1" applyAlignment="1">
      <alignment horizontal="center" vertical="center"/>
    </xf>
    <xf numFmtId="178" fontId="13" fillId="3" borderId="16" xfId="1" applyNumberFormat="1" applyFont="1" applyFill="1" applyBorder="1" applyAlignment="1">
      <alignment horizontal="center" vertical="center"/>
    </xf>
    <xf numFmtId="0" fontId="15" fillId="3" borderId="11" xfId="1" applyNumberFormat="1" applyFont="1" applyFill="1" applyBorder="1" applyAlignment="1">
      <alignment horizontal="center" vertical="center" wrapText="1"/>
    </xf>
    <xf numFmtId="0" fontId="15" fillId="3" borderId="9"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8" xfId="1" applyNumberFormat="1" applyFont="1" applyFill="1" applyBorder="1" applyAlignment="1">
      <alignment horizontal="center" vertical="center"/>
    </xf>
    <xf numFmtId="0" fontId="15" fillId="3" borderId="15" xfId="1" applyNumberFormat="1" applyFont="1" applyFill="1" applyBorder="1" applyAlignment="1">
      <alignment horizontal="center" vertical="center"/>
    </xf>
    <xf numFmtId="179" fontId="21" fillId="0" borderId="12" xfId="1" applyNumberFormat="1" applyFont="1" applyFill="1" applyBorder="1" applyAlignment="1" applyProtection="1">
      <alignment horizontal="center" vertical="center"/>
      <protection locked="0"/>
    </xf>
    <xf numFmtId="49" fontId="21" fillId="0" borderId="12" xfId="1" applyNumberFormat="1" applyFont="1" applyFill="1" applyBorder="1" applyAlignment="1" applyProtection="1">
      <alignment horizontal="center" vertical="center"/>
      <protection locked="0"/>
    </xf>
  </cellXfs>
  <cellStyles count="37">
    <cellStyle name="Comma0" xfId="4"/>
    <cellStyle name="Currency0" xfId="5"/>
    <cellStyle name="Date" xfId="6"/>
    <cellStyle name="Fixed" xfId="7"/>
    <cellStyle name="Followed Hyperlink" xfId="8"/>
    <cellStyle name="Heading 1" xfId="9"/>
    <cellStyle name="Heading 2" xfId="10"/>
    <cellStyle name="Hyperlink" xfId="11"/>
    <cellStyle name="Normal - Style1" xfId="12"/>
    <cellStyle name="Normal_1" xfId="31"/>
    <cellStyle name="Total" xfId="13"/>
    <cellStyle name="一般_MONTHLY SCHEDULE" xfId="14"/>
    <cellStyle name="똿뗦먛귟 [0.00]_PRODUCT DETAIL Q1" xfId="15"/>
    <cellStyle name="똿뗦먛귟_PRODUCT DETAIL Q1" xfId="16"/>
    <cellStyle name="標準" xfId="0" builtinId="0"/>
    <cellStyle name="標準 10 2 2 3 2 2" xfId="36"/>
    <cellStyle name="標準 10 2 3" xfId="30"/>
    <cellStyle name="標準 10 2 3 2 2 2" xfId="29"/>
    <cellStyle name="標準 18 2" xfId="34"/>
    <cellStyle name="標準 2" xfId="1"/>
    <cellStyle name="標準 2 2" xfId="28"/>
    <cellStyle name="標準 3" xfId="17"/>
    <cellStyle name="標準 3 13 2" xfId="32"/>
    <cellStyle name="標準 3 2 9" xfId="33"/>
    <cellStyle name="標準 34 2" xfId="35"/>
    <cellStyle name="標準 4" xfId="3"/>
    <cellStyle name="標準 5" xfId="27"/>
    <cellStyle name="標準_Sheet1" xfId="2"/>
    <cellStyle name="믅됞 [0.00]_PRODUCT DETAIL Q1" xfId="18"/>
    <cellStyle name="믅됞_PRODUCT DETAIL Q1" xfId="19"/>
    <cellStyle name="백분율_HOBONG" xfId="20"/>
    <cellStyle name="뷭?_BOOKSHIP" xfId="21"/>
    <cellStyle name="콤마 [0]_1202" xfId="22"/>
    <cellStyle name="콤마_1202" xfId="23"/>
    <cellStyle name="통화 [0]_1202" xfId="24"/>
    <cellStyle name="통화_1202" xfId="25"/>
    <cellStyle name="표준_(정보부문)월별인원계획" xfId="26"/>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11</xdr:col>
      <xdr:colOff>23812</xdr:colOff>
      <xdr:row>12</xdr:row>
      <xdr:rowOff>261938</xdr:rowOff>
    </xdr:from>
    <xdr:to>
      <xdr:col>17</xdr:col>
      <xdr:colOff>309562</xdr:colOff>
      <xdr:row>29</xdr:row>
      <xdr:rowOff>595313</xdr:rowOff>
    </xdr:to>
    <xdr:sp macro="" textlink="">
      <xdr:nvSpPr>
        <xdr:cNvPr id="6" name="テキスト ボックス 5"/>
        <xdr:cNvSpPr txBox="1"/>
      </xdr:nvSpPr>
      <xdr:spPr>
        <a:xfrm>
          <a:off x="15930562" y="7262813"/>
          <a:ext cx="8310563" cy="9882188"/>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r>
            <a:rPr lang="en-US" altLang="ja-JP" sz="2000">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1593989</xdr:colOff>
      <xdr:row>1</xdr:row>
      <xdr:rowOff>238125</xdr:rowOff>
    </xdr:to>
    <xdr:pic>
      <xdr:nvPicPr>
        <xdr:cNvPr id="7" name="図 6"/>
        <xdr:cNvPicPr>
          <a:picLocks noChangeAspect="1"/>
        </xdr:cNvPicPr>
      </xdr:nvPicPr>
      <xdr:blipFill>
        <a:blip xmlns:r="http://schemas.openxmlformats.org/officeDocument/2006/relationships" r:embed="rId1"/>
        <a:stretch>
          <a:fillRect/>
        </a:stretch>
      </xdr:blipFill>
      <xdr:spPr>
        <a:xfrm>
          <a:off x="0" y="261937"/>
          <a:ext cx="1593989" cy="1143000"/>
        </a:xfrm>
        <a:prstGeom prst="rect">
          <a:avLst/>
        </a:prstGeom>
      </xdr:spPr>
    </xdr:pic>
    <xdr:clientData/>
  </xdr:twoCellAnchor>
  <xdr:twoCellAnchor editAs="absolute">
    <xdr:from>
      <xdr:col>11</xdr:col>
      <xdr:colOff>1285874</xdr:colOff>
      <xdr:row>3</xdr:row>
      <xdr:rowOff>184121</xdr:rowOff>
    </xdr:from>
    <xdr:to>
      <xdr:col>15</xdr:col>
      <xdr:colOff>1047750</xdr:colOff>
      <xdr:row>12</xdr:row>
      <xdr:rowOff>23404</xdr:rowOff>
    </xdr:to>
    <xdr:pic>
      <xdr:nvPicPr>
        <xdr:cNvPr id="8" name="図 7"/>
        <xdr:cNvPicPr>
          <a:picLocks noChangeAspect="1"/>
        </xdr:cNvPicPr>
      </xdr:nvPicPr>
      <xdr:blipFill>
        <a:blip xmlns:r="http://schemas.openxmlformats.org/officeDocument/2006/relationships" r:embed="rId2"/>
        <a:stretch>
          <a:fillRect/>
        </a:stretch>
      </xdr:blipFill>
      <xdr:spPr>
        <a:xfrm>
          <a:off x="17192624" y="2279621"/>
          <a:ext cx="5476876" cy="4744658"/>
        </a:xfrm>
        <a:prstGeom prst="rect">
          <a:avLst/>
        </a:prstGeom>
      </xdr:spPr>
    </xdr:pic>
    <xdr:clientData/>
  </xdr:twoCellAnchor>
  <xdr:twoCellAnchor>
    <xdr:from>
      <xdr:col>0</xdr:col>
      <xdr:colOff>0</xdr:colOff>
      <xdr:row>2</xdr:row>
      <xdr:rowOff>83789</xdr:rowOff>
    </xdr:from>
    <xdr:to>
      <xdr:col>2</xdr:col>
      <xdr:colOff>333374</xdr:colOff>
      <xdr:row>2</xdr:row>
      <xdr:rowOff>881063</xdr:rowOff>
    </xdr:to>
    <xdr:sp macro="" textlink="">
      <xdr:nvSpPr>
        <xdr:cNvPr id="14" name="角丸四角形 13"/>
        <xdr:cNvSpPr/>
      </xdr:nvSpPr>
      <xdr:spPr>
        <a:xfrm>
          <a:off x="0" y="1283939"/>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Dalian,</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417802</xdr:colOff>
      <xdr:row>17</xdr:row>
      <xdr:rowOff>361516</xdr:rowOff>
    </xdr:from>
    <xdr:ext cx="3357563" cy="1785937"/>
    <xdr:sp macro="" textlink="">
      <xdr:nvSpPr>
        <xdr:cNvPr id="16" name="テキスト ボックス 15"/>
        <xdr:cNvSpPr txBox="1"/>
      </xdr:nvSpPr>
      <xdr:spPr>
        <a:xfrm>
          <a:off x="417802" y="10232880"/>
          <a:ext cx="3357563" cy="178593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xdr:col>
      <xdr:colOff>277092</xdr:colOff>
      <xdr:row>13</xdr:row>
      <xdr:rowOff>138545</xdr:rowOff>
    </xdr:from>
    <xdr:to>
      <xdr:col>9</xdr:col>
      <xdr:colOff>478418</xdr:colOff>
      <xdr:row>18</xdr:row>
      <xdr:rowOff>554183</xdr:rowOff>
    </xdr:to>
    <xdr:grpSp>
      <xdr:nvGrpSpPr>
        <xdr:cNvPr id="17" name="グループ化 16"/>
        <xdr:cNvGrpSpPr/>
      </xdr:nvGrpSpPr>
      <xdr:grpSpPr>
        <a:xfrm>
          <a:off x="4623956" y="7723909"/>
          <a:ext cx="9154826" cy="3273138"/>
          <a:chOff x="26784723" y="1737971"/>
          <a:chExt cx="9486700" cy="5478619"/>
        </a:xfrm>
      </xdr:grpSpPr>
      <xdr:sp macro="" textlink="">
        <xdr:nvSpPr>
          <xdr:cNvPr id="18" name="円/楕円 10"/>
          <xdr:cNvSpPr/>
        </xdr:nvSpPr>
        <xdr:spPr>
          <a:xfrm>
            <a:off x="26784723" y="1737971"/>
            <a:ext cx="9486700" cy="5478619"/>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xdr:cNvSpPr txBox="1"/>
        </xdr:nvSpPr>
        <xdr:spPr>
          <a:xfrm>
            <a:off x="28040941" y="2622715"/>
            <a:ext cx="7060559" cy="424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r>
              <a:rPr kumimoji="1" lang="en-US" altLang="ja-JP"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a:t>
            </a:r>
            <a:r>
              <a:rPr kumimoji="1" lang="ja-JP" altLang="en-US"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年末年始はスケジュールが前倒しになる可能性がございます。</a:t>
            </a:r>
          </a:p>
        </xdr:txBody>
      </xdr:sp>
    </xdr:grpSp>
    <xdr:clientData/>
  </xdr:twoCellAnchor>
  <xdr:twoCellAnchor>
    <xdr:from>
      <xdr:col>0</xdr:col>
      <xdr:colOff>119062</xdr:colOff>
      <xdr:row>22</xdr:row>
      <xdr:rowOff>23811</xdr:rowOff>
    </xdr:from>
    <xdr:to>
      <xdr:col>8</xdr:col>
      <xdr:colOff>404812</xdr:colOff>
      <xdr:row>24</xdr:row>
      <xdr:rowOff>334961</xdr:rowOff>
    </xdr:to>
    <xdr:sp macro="" textlink="">
      <xdr:nvSpPr>
        <xdr:cNvPr id="20" name="正方形/長方形 19"/>
        <xdr:cNvSpPr/>
      </xdr:nvSpPr>
      <xdr:spPr>
        <a:xfrm>
          <a:off x="119062" y="12168186"/>
          <a:ext cx="12192000" cy="14541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32"/>
  <sheetViews>
    <sheetView tabSelected="1" view="pageBreakPreview" zoomScale="55" zoomScaleNormal="40" zoomScaleSheetLayoutView="55" zoomScalePageLayoutView="40" workbookViewId="0">
      <selection activeCell="A15" sqref="A15"/>
    </sheetView>
  </sheetViews>
  <sheetFormatPr defaultRowHeight="13.5"/>
  <cols>
    <col min="1" max="1" width="57.125" customWidth="1"/>
    <col min="2" max="2" width="23.25" customWidth="1"/>
    <col min="3" max="3" width="17.875" customWidth="1"/>
    <col min="4" max="4" width="7.5" customWidth="1"/>
    <col min="5" max="5" width="17.875" customWidth="1"/>
    <col min="6" max="6" width="7.5" customWidth="1"/>
    <col min="7" max="7" width="17.875" customWidth="1"/>
    <col min="8" max="8" width="7.5" customWidth="1"/>
    <col min="9" max="9" width="17.875" customWidth="1"/>
    <col min="10" max="10" width="7.5" customWidth="1"/>
    <col min="11" max="11" width="27.25" customWidth="1"/>
    <col min="12" max="15" width="18.625" customWidth="1"/>
    <col min="16" max="16" width="15.5" customWidth="1"/>
    <col min="17" max="17" width="14.75" customWidth="1"/>
    <col min="18" max="18" width="17.125" customWidth="1"/>
    <col min="19" max="19" width="26.875" customWidth="1"/>
    <col min="20" max="20" width="8.125" customWidth="1"/>
    <col min="21" max="21" width="15.875" customWidth="1"/>
  </cols>
  <sheetData>
    <row r="1" spans="1:19" s="4" customFormat="1" ht="72" customHeight="1">
      <c r="A1" s="1" t="s">
        <v>0</v>
      </c>
      <c r="B1" s="2"/>
      <c r="C1" s="2"/>
      <c r="D1" s="2"/>
      <c r="E1" s="2"/>
      <c r="F1" s="2"/>
      <c r="G1" s="2"/>
      <c r="H1" s="2"/>
      <c r="I1" s="2"/>
      <c r="J1" s="2"/>
      <c r="K1" s="2"/>
      <c r="L1" s="95" t="s">
        <v>18</v>
      </c>
      <c r="M1" s="95"/>
      <c r="N1" s="95"/>
      <c r="O1" s="95"/>
      <c r="P1" s="95"/>
      <c r="Q1" s="95"/>
      <c r="R1" s="3"/>
      <c r="S1" s="3"/>
    </row>
    <row r="2" spans="1:19" s="4" customFormat="1" ht="22.5" customHeight="1">
      <c r="A2" s="5"/>
      <c r="B2" s="5"/>
      <c r="C2" s="5"/>
      <c r="D2" s="5"/>
      <c r="E2" s="5"/>
      <c r="F2" s="5"/>
      <c r="G2" s="5"/>
      <c r="H2" s="5"/>
      <c r="I2" s="5"/>
      <c r="J2" s="5"/>
      <c r="K2" s="5"/>
      <c r="Q2" s="6"/>
    </row>
    <row r="3" spans="1:19" s="4" customFormat="1" ht="70.5" customHeight="1">
      <c r="A3" s="7"/>
      <c r="B3" s="8"/>
      <c r="C3" s="8"/>
      <c r="D3" s="8"/>
      <c r="E3" s="8"/>
      <c r="F3" s="8"/>
      <c r="K3" s="8"/>
      <c r="L3" s="9"/>
      <c r="M3" s="10"/>
      <c r="N3" s="11"/>
      <c r="O3" s="12" t="s">
        <v>1</v>
      </c>
      <c r="P3" s="96">
        <v>46015</v>
      </c>
      <c r="Q3" s="96"/>
      <c r="R3" s="27" t="s">
        <v>19</v>
      </c>
    </row>
    <row r="4" spans="1:19" s="16" customFormat="1" ht="70.5" customHeight="1">
      <c r="A4" s="13" t="s">
        <v>2</v>
      </c>
      <c r="B4" s="11"/>
      <c r="C4" s="11"/>
      <c r="D4" s="11"/>
      <c r="E4" s="14"/>
      <c r="F4" s="14"/>
      <c r="G4" s="35"/>
      <c r="H4" s="36"/>
      <c r="I4" s="96"/>
      <c r="J4" s="96"/>
      <c r="K4" s="15"/>
    </row>
    <row r="5" spans="1:19" s="17" customFormat="1" ht="37.5" customHeight="1">
      <c r="A5" s="98" t="s">
        <v>3</v>
      </c>
      <c r="B5" s="85" t="s">
        <v>4</v>
      </c>
      <c r="C5" s="85" t="s">
        <v>5</v>
      </c>
      <c r="D5" s="85"/>
      <c r="E5" s="85" t="s">
        <v>6</v>
      </c>
      <c r="F5" s="85"/>
      <c r="G5" s="85" t="s">
        <v>7</v>
      </c>
      <c r="H5" s="85"/>
      <c r="I5" s="90" t="s">
        <v>8</v>
      </c>
      <c r="J5" s="91"/>
      <c r="L5" s="18"/>
    </row>
    <row r="6" spans="1:19" s="17" customFormat="1" ht="35.25" customHeight="1">
      <c r="A6" s="99"/>
      <c r="B6" s="101"/>
      <c r="C6" s="92" t="s">
        <v>9</v>
      </c>
      <c r="D6" s="92"/>
      <c r="E6" s="93" t="s">
        <v>10</v>
      </c>
      <c r="F6" s="93"/>
      <c r="G6" s="93" t="s">
        <v>11</v>
      </c>
      <c r="H6" s="93"/>
      <c r="I6" s="93" t="s">
        <v>12</v>
      </c>
      <c r="J6" s="94"/>
      <c r="L6" s="18"/>
    </row>
    <row r="7" spans="1:19" s="17" customFormat="1" ht="35.25" customHeight="1">
      <c r="A7" s="99"/>
      <c r="B7" s="101"/>
      <c r="C7" s="92"/>
      <c r="D7" s="92"/>
      <c r="E7" s="93"/>
      <c r="F7" s="93"/>
      <c r="G7" s="93"/>
      <c r="H7" s="93"/>
      <c r="I7" s="93"/>
      <c r="J7" s="94"/>
      <c r="L7" s="18"/>
    </row>
    <row r="8" spans="1:19" s="17" customFormat="1" ht="35.25" customHeight="1">
      <c r="A8" s="99"/>
      <c r="B8" s="101"/>
      <c r="C8" s="92"/>
      <c r="D8" s="92"/>
      <c r="E8" s="93"/>
      <c r="F8" s="93"/>
      <c r="G8" s="93"/>
      <c r="H8" s="93"/>
      <c r="I8" s="93"/>
      <c r="J8" s="94"/>
      <c r="L8" s="18"/>
    </row>
    <row r="9" spans="1:19" s="17" customFormat="1" ht="35.25" customHeight="1">
      <c r="A9" s="100"/>
      <c r="B9" s="102"/>
      <c r="C9" s="39"/>
      <c r="D9" s="39"/>
      <c r="E9" s="86"/>
      <c r="F9" s="86"/>
      <c r="G9" s="87" t="s">
        <v>13</v>
      </c>
      <c r="H9" s="87"/>
      <c r="I9" s="87" t="s">
        <v>28</v>
      </c>
      <c r="J9" s="97"/>
      <c r="L9" s="18"/>
    </row>
    <row r="10" spans="1:19" s="17" customFormat="1" ht="45" customHeight="1">
      <c r="A10" s="59" t="s">
        <v>30</v>
      </c>
      <c r="B10" s="60" t="s">
        <v>29</v>
      </c>
      <c r="C10" s="103">
        <v>46015</v>
      </c>
      <c r="D10" s="104" t="str">
        <f t="shared" ref="D10:D12" si="0">TEXT(C10,"aaa")</f>
        <v>水</v>
      </c>
      <c r="E10" s="61">
        <f t="shared" ref="E10:E12" si="1">G10-1</f>
        <v>46017</v>
      </c>
      <c r="F10" s="62" t="str">
        <f t="shared" ref="F10:F12" si="2">TEXT(E10,"aaa")</f>
        <v>金</v>
      </c>
      <c r="G10" s="63">
        <v>46018</v>
      </c>
      <c r="H10" s="64" t="str">
        <f t="shared" ref="H10:H12" si="3">TEXT(G10,"aaa")</f>
        <v>土</v>
      </c>
      <c r="I10" s="63">
        <f t="shared" ref="I10:I12" si="4">G10+2</f>
        <v>46020</v>
      </c>
      <c r="J10" s="65" t="str">
        <f t="shared" ref="J10:J12" si="5">TEXT(I10,"aaa")</f>
        <v>月</v>
      </c>
      <c r="K10" s="58"/>
      <c r="L10" s="18"/>
    </row>
    <row r="11" spans="1:19" s="17" customFormat="1" ht="45" customHeight="1">
      <c r="A11" s="40" t="s">
        <v>25</v>
      </c>
      <c r="B11" s="41" t="s">
        <v>26</v>
      </c>
      <c r="C11" s="42">
        <f t="shared" ref="C10:C12" si="6">G11-2</f>
        <v>46030</v>
      </c>
      <c r="D11" s="43" t="str">
        <f t="shared" si="0"/>
        <v>木</v>
      </c>
      <c r="E11" s="42">
        <f t="shared" si="1"/>
        <v>46031</v>
      </c>
      <c r="F11" s="43" t="str">
        <f t="shared" si="2"/>
        <v>金</v>
      </c>
      <c r="G11" s="44">
        <v>46032</v>
      </c>
      <c r="H11" s="45" t="str">
        <f t="shared" si="3"/>
        <v>土</v>
      </c>
      <c r="I11" s="44">
        <f t="shared" si="4"/>
        <v>46034</v>
      </c>
      <c r="J11" s="46" t="str">
        <f t="shared" si="5"/>
        <v>月</v>
      </c>
      <c r="K11" s="58"/>
      <c r="L11" s="18"/>
    </row>
    <row r="12" spans="1:19" s="17" customFormat="1" ht="45" customHeight="1">
      <c r="A12" s="47" t="s">
        <v>27</v>
      </c>
      <c r="B12" s="48" t="s">
        <v>26</v>
      </c>
      <c r="C12" s="49">
        <f t="shared" si="6"/>
        <v>46037</v>
      </c>
      <c r="D12" s="50" t="str">
        <f t="shared" si="0"/>
        <v>木</v>
      </c>
      <c r="E12" s="49">
        <f t="shared" si="1"/>
        <v>46038</v>
      </c>
      <c r="F12" s="50" t="str">
        <f t="shared" si="2"/>
        <v>金</v>
      </c>
      <c r="G12" s="51">
        <v>46039</v>
      </c>
      <c r="H12" s="52" t="str">
        <f t="shared" si="3"/>
        <v>土</v>
      </c>
      <c r="I12" s="51">
        <f t="shared" si="4"/>
        <v>46041</v>
      </c>
      <c r="J12" s="53" t="str">
        <f t="shared" si="5"/>
        <v>月</v>
      </c>
      <c r="K12" s="58"/>
      <c r="L12" s="18"/>
    </row>
    <row r="13" spans="1:19" s="17" customFormat="1" ht="45" customHeight="1">
      <c r="A13" s="37"/>
      <c r="B13" s="38"/>
      <c r="C13" s="23"/>
      <c r="D13" s="22"/>
      <c r="E13" s="23"/>
      <c r="F13" s="22"/>
      <c r="G13" s="25"/>
      <c r="H13" s="24"/>
      <c r="I13" s="25"/>
      <c r="J13" s="24"/>
      <c r="K13" s="58"/>
      <c r="L13" s="18"/>
    </row>
    <row r="14" spans="1:19" s="17" customFormat="1" ht="45" customHeight="1">
      <c r="A14" s="37"/>
      <c r="B14" s="38"/>
      <c r="C14" s="23"/>
      <c r="D14" s="22"/>
      <c r="E14" s="23"/>
      <c r="F14" s="22"/>
      <c r="G14" s="25"/>
      <c r="H14" s="24"/>
      <c r="I14" s="25"/>
      <c r="J14" s="24"/>
      <c r="K14" s="58"/>
      <c r="L14" s="18"/>
    </row>
    <row r="15" spans="1:19" s="17" customFormat="1" ht="45" customHeight="1">
      <c r="A15" s="37"/>
      <c r="B15" s="38"/>
      <c r="C15" s="23"/>
      <c r="D15" s="22"/>
      <c r="E15" s="23"/>
      <c r="F15" s="22"/>
      <c r="G15" s="25"/>
      <c r="H15" s="24"/>
      <c r="I15" s="25"/>
      <c r="J15" s="24"/>
      <c r="K15" s="58"/>
      <c r="L15" s="18"/>
    </row>
    <row r="16" spans="1:19" s="17" customFormat="1" ht="45" customHeight="1">
      <c r="A16" s="37"/>
      <c r="B16" s="38"/>
      <c r="C16" s="23"/>
      <c r="D16" s="22"/>
      <c r="E16" s="23"/>
      <c r="F16" s="22"/>
      <c r="G16" s="25"/>
      <c r="H16" s="24"/>
      <c r="I16" s="25"/>
      <c r="J16" s="24"/>
      <c r="K16" s="58"/>
      <c r="L16" s="18"/>
    </row>
    <row r="17" spans="1:253" s="17" customFormat="1" ht="45" customHeight="1">
      <c r="A17" s="37"/>
      <c r="B17" s="38"/>
      <c r="C17" s="23"/>
      <c r="D17" s="22"/>
      <c r="E17" s="23"/>
      <c r="F17" s="22"/>
      <c r="G17" s="25"/>
      <c r="H17" s="24"/>
      <c r="I17" s="25"/>
      <c r="J17" s="24"/>
      <c r="L17" s="18"/>
    </row>
    <row r="18" spans="1:253" s="17" customFormat="1" ht="45" customHeight="1">
      <c r="L18" s="18"/>
    </row>
    <row r="19" spans="1:253" s="17" customFormat="1" ht="45" customHeight="1">
      <c r="A19" s="37"/>
      <c r="B19" s="38"/>
      <c r="C19" s="23"/>
      <c r="D19" s="22"/>
      <c r="E19" s="23"/>
      <c r="F19" s="22"/>
      <c r="G19" s="25"/>
      <c r="H19" s="24"/>
      <c r="I19" s="25"/>
      <c r="J19" s="24"/>
      <c r="L19" s="18"/>
    </row>
    <row r="20" spans="1:253" s="17" customFormat="1" ht="45" customHeight="1">
      <c r="L20" s="18"/>
    </row>
    <row r="21" spans="1:253" s="17" customFormat="1" ht="45" customHeight="1">
      <c r="A21" s="28"/>
      <c r="B21" s="22"/>
      <c r="C21" s="29"/>
      <c r="D21" s="30"/>
      <c r="E21" s="23"/>
      <c r="F21" s="22"/>
      <c r="G21" s="25"/>
      <c r="H21" s="24"/>
      <c r="I21" s="25"/>
      <c r="J21" s="24"/>
      <c r="L21" s="18"/>
    </row>
    <row r="22" spans="1:253" s="17" customFormat="1" ht="45" customHeight="1">
      <c r="A22" s="28"/>
      <c r="B22" s="22"/>
      <c r="C22" s="23"/>
      <c r="D22" s="22"/>
      <c r="E22" s="23"/>
      <c r="F22" s="22"/>
      <c r="G22" s="25"/>
      <c r="H22" s="24"/>
      <c r="I22" s="25"/>
      <c r="J22" s="24"/>
      <c r="L22" s="18"/>
    </row>
    <row r="23" spans="1:253" s="17" customFormat="1" ht="45" customHeight="1">
      <c r="A23" s="28"/>
      <c r="B23" s="22"/>
      <c r="C23" s="23"/>
      <c r="D23" s="22"/>
      <c r="E23" s="23"/>
      <c r="F23" s="22"/>
      <c r="G23" s="25"/>
      <c r="H23" s="24"/>
      <c r="I23" s="25"/>
      <c r="J23" s="24"/>
      <c r="L23" s="18"/>
    </row>
    <row r="24" spans="1:253" s="17" customFormat="1" ht="45" customHeight="1">
      <c r="B24" s="22"/>
      <c r="C24" s="23"/>
      <c r="D24" s="22"/>
      <c r="E24" s="23"/>
      <c r="F24" s="22"/>
      <c r="G24" s="25"/>
      <c r="H24" s="24"/>
      <c r="I24" s="25"/>
      <c r="J24" s="24"/>
      <c r="L24" s="18"/>
    </row>
    <row r="25" spans="1:253" s="17" customFormat="1" ht="39.950000000000003" customHeight="1">
      <c r="L25" s="18"/>
    </row>
    <row r="26" spans="1:253" s="17" customFormat="1" ht="53.25" customHeight="1">
      <c r="A26" s="26" t="s">
        <v>17</v>
      </c>
      <c r="L26" s="18"/>
    </row>
    <row r="27" spans="1:253" s="17" customFormat="1" ht="33.75" customHeight="1" thickBot="1">
      <c r="A27" s="54" t="s">
        <v>14</v>
      </c>
      <c r="B27" s="55" t="s">
        <v>15</v>
      </c>
      <c r="C27" s="56"/>
      <c r="D27" s="57"/>
      <c r="E27" s="55" t="s">
        <v>16</v>
      </c>
      <c r="F27" s="31"/>
      <c r="G27" s="31"/>
      <c r="H27" s="31"/>
      <c r="I27" s="31"/>
      <c r="J27" s="32"/>
      <c r="L27" s="18"/>
    </row>
    <row r="28" spans="1:253" s="17" customFormat="1" ht="42.75" customHeight="1" thickTop="1">
      <c r="A28" s="66" t="s">
        <v>24</v>
      </c>
      <c r="B28" s="69" t="s">
        <v>20</v>
      </c>
      <c r="C28" s="70"/>
      <c r="D28" s="71"/>
      <c r="E28" s="81" t="s">
        <v>21</v>
      </c>
      <c r="F28" s="82"/>
      <c r="G28" s="82"/>
      <c r="H28" s="82"/>
      <c r="I28" s="88" t="s">
        <v>22</v>
      </c>
      <c r="J28" s="89"/>
      <c r="L28" s="18"/>
    </row>
    <row r="29" spans="1:253" s="19" customFormat="1" ht="42.75" customHeight="1">
      <c r="A29" s="67"/>
      <c r="B29" s="72"/>
      <c r="C29" s="73"/>
      <c r="D29" s="74"/>
      <c r="E29" s="83"/>
      <c r="F29" s="84"/>
      <c r="G29" s="84"/>
      <c r="H29" s="84"/>
      <c r="I29" s="79"/>
      <c r="J29" s="80"/>
      <c r="K29" s="33"/>
      <c r="P29" s="20"/>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78.75" customHeight="1">
      <c r="A30" s="68"/>
      <c r="B30" s="75"/>
      <c r="C30" s="76"/>
      <c r="D30" s="77"/>
      <c r="E30" s="78" t="s">
        <v>23</v>
      </c>
      <c r="F30" s="79"/>
      <c r="G30" s="79"/>
      <c r="H30" s="79"/>
      <c r="I30" s="79"/>
      <c r="J30" s="80"/>
      <c r="K30" s="34"/>
      <c r="P30" s="20"/>
    </row>
    <row r="31" spans="1:253" s="4" customFormat="1" ht="56.25" customHeight="1">
      <c r="K31" s="21"/>
      <c r="L31" s="5"/>
      <c r="P31" s="20"/>
    </row>
    <row r="32" spans="1:253" ht="37.5" customHeight="1"/>
  </sheetData>
  <mergeCells count="21">
    <mergeCell ref="L1:Q1"/>
    <mergeCell ref="P3:Q3"/>
    <mergeCell ref="I4:J4"/>
    <mergeCell ref="I9:J9"/>
    <mergeCell ref="A5:A9"/>
    <mergeCell ref="B5:B9"/>
    <mergeCell ref="C5:D5"/>
    <mergeCell ref="E5:F5"/>
    <mergeCell ref="A28:A30"/>
    <mergeCell ref="B28:D30"/>
    <mergeCell ref="E30:J30"/>
    <mergeCell ref="E28:H29"/>
    <mergeCell ref="G5:H5"/>
    <mergeCell ref="E9:F9"/>
    <mergeCell ref="G9:H9"/>
    <mergeCell ref="I28:J29"/>
    <mergeCell ref="I5:J5"/>
    <mergeCell ref="C6:D8"/>
    <mergeCell ref="E6:F8"/>
    <mergeCell ref="G6:H8"/>
    <mergeCell ref="I6:J8"/>
  </mergeCells>
  <phoneticPr fontId="3"/>
  <pageMargins left="0.9055118110236221" right="0.51181102362204722" top="0.55118110236220474" bottom="0.55118110236220474" header="0.31496062992125984" footer="0.31496062992125984"/>
  <pageSetup paperSize="9" scale="4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中--&gt;大連</vt:lpstr>
      <vt:lpstr>'中--&gt;大連'!Print_Area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2025-12-24T02:01:04Z</cp:lastPrinted>
  <dcterms:created xsi:type="dcterms:W3CDTF">2016-08-19T02:42:29Z</dcterms:created>
  <dcterms:modified xsi:type="dcterms:W3CDTF">2025-12-24T02:01:14Z</dcterms:modified>
</cp:coreProperties>
</file>