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D69D8853-6840-4C32-AFA5-83D313C172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  <c r="D6" i="1"/>
  <c r="E6" i="1"/>
  <c r="C7" i="1"/>
  <c r="D7" i="1"/>
  <c r="E7" i="1"/>
  <c r="F7" i="1" l="1"/>
  <c r="F6" i="1"/>
</calcChain>
</file>

<file path=xl/sharedStrings.xml><?xml version="1.0" encoding="utf-8"?>
<sst xmlns="http://schemas.openxmlformats.org/spreadsheetml/2006/main" count="25" uniqueCount="24">
  <si>
    <t>大阪海運輸入営業所
TEL:06-7730-1080/
FAX:06-7730-1088</t>
    <phoneticPr fontId="3"/>
  </si>
  <si>
    <t>E</t>
    <phoneticPr fontId="3"/>
  </si>
  <si>
    <t>ETD</t>
    <phoneticPr fontId="3"/>
  </si>
  <si>
    <t>VESSEL</t>
    <phoneticPr fontId="3"/>
  </si>
  <si>
    <t>ETA</t>
    <phoneticPr fontId="3"/>
  </si>
  <si>
    <t>CUT</t>
    <phoneticPr fontId="3"/>
  </si>
  <si>
    <t>VOY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</si>
  <si>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</si>
  <si>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</si>
  <si>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　        　　　IMPORT SCHEDULE ‐ ORIGIN : Taipei</t>
    <phoneticPr fontId="3"/>
  </si>
  <si>
    <t>TPE</t>
    <phoneticPr fontId="3"/>
  </si>
  <si>
    <t>GREEN CELEBRITY</t>
  </si>
  <si>
    <t>Closing</t>
    <phoneticPr fontId="3"/>
  </si>
  <si>
    <t>Sailing</t>
    <phoneticPr fontId="3"/>
  </si>
  <si>
    <t>ETA</t>
    <phoneticPr fontId="3"/>
  </si>
  <si>
    <t>WAN HAI 283</t>
  </si>
  <si>
    <t>N112</t>
  </si>
  <si>
    <t>N101</t>
  </si>
  <si>
    <t>2025-11-27T00:00:00</t>
  </si>
  <si>
    <t>2025-12-04T00:00:00</t>
  </si>
  <si>
    <t>2025-12-01T00:00:00</t>
  </si>
  <si>
    <t>2025-12-08T00:00:00</t>
  </si>
  <si>
    <t>2025-12-03T00:00:00</t>
  </si>
  <si>
    <t>2025-12-11T00:00:00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</si>
</sst>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1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78" fontId="12" fillId="0" borderId="11" xfId="0" applyNumberFormat="1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</xdr:row>
      <xdr:rowOff>518578</xdr:rowOff>
    </xdr:from>
    <xdr:to>
      <xdr:col>2</xdr:col>
      <xdr:colOff>23811</xdr:colOff>
      <xdr:row>2</xdr:row>
      <xdr:rowOff>626920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95249" y="1875891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Origin:Taipei,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Taiwan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476257</xdr:colOff>
      <xdr:row>9</xdr:row>
      <xdr:rowOff>119060</xdr:rowOff>
    </xdr:from>
    <xdr:to>
      <xdr:col>6</xdr:col>
      <xdr:colOff>285753</xdr:colOff>
      <xdr:row>11</xdr:row>
      <xdr:rowOff>595310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76257" y="7238998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view="pageBreakPreview" zoomScale="40" zoomScaleNormal="100" zoomScaleSheetLayoutView="40" workbookViewId="0">
      <selection activeCell="F4" sqref="F4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7.625" customWidth="1"/>
    <col min="8" max="8" width="9.75" customWidth="1"/>
    <col min="9" max="9" width="34.875" customWidth="1"/>
    <col min="10" max="12" width="52.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9</v>
      </c>
      <c r="B1" s="1"/>
      <c r="C1" s="1"/>
      <c r="D1" s="16"/>
      <c r="E1" s="1"/>
      <c r="F1" s="36" t="s">
        <v>0</v>
      </c>
      <c r="G1" s="36"/>
      <c r="H1" s="36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0">
        <v>45988</v>
      </c>
      <c r="G3" s="22" t="s">
        <v>1</v>
      </c>
      <c r="H3" s="10"/>
    </row>
    <row r="4" spans="1:14" s="3" customFormat="1" ht="66.75" customHeight="1" thickBot="1">
      <c r="A4" s="37" t="s">
        <v>3</v>
      </c>
      <c r="B4" s="39" t="s">
        <v>6</v>
      </c>
      <c r="C4" s="39" t="s">
        <v>5</v>
      </c>
      <c r="D4" s="21" t="s">
        <v>10</v>
      </c>
      <c r="E4" s="23" t="s">
        <v>8</v>
      </c>
      <c r="F4" s="24" t="s">
        <v>7</v>
      </c>
      <c r="G4" s="13"/>
      <c r="H4" s="11"/>
    </row>
    <row r="5" spans="1:14" s="11" customFormat="1" ht="53.25" customHeight="1" thickBot="1">
      <c r="A5" s="38"/>
      <c r="B5" s="40"/>
      <c r="C5" s="40"/>
      <c r="D5" s="18" t="s">
        <v>2</v>
      </c>
      <c r="E5" s="25" t="s">
        <v>4</v>
      </c>
      <c r="F5" s="19" t="s">
        <v>4</v>
      </c>
      <c r="G5" s="13"/>
      <c r="J5" s="35" t="s">
        <v>12</v>
      </c>
      <c r="K5" s="30" t="s">
        <v>13</v>
      </c>
      <c r="L5" s="30" t="s">
        <v>14</v>
      </c>
      <c r="M5" s="3"/>
      <c r="N5" s="3"/>
    </row>
    <row r="6" spans="1:14" s="11" customFormat="1" ht="53.25" customHeight="1" thickBot="1">
      <c r="A6" s="27" t="s">
        <v>11</v>
      </c>
      <c r="B6" s="28" t="s">
        <v>16</v>
      </c>
      <c r="C6" s="29" t="str">
        <f>TEXT(DATEVALUE(LEFT(J6, 10)), "m/d")</f>
        <v>11/27</v>
      </c>
      <c r="D6" s="29" t="str">
        <f t="shared" ref="D6:E9" si="0">TEXT(DATEVALUE(LEFT(K6, 10)), "m/d")</f>
        <v>12/1</v>
      </c>
      <c r="E6" s="29" t="str">
        <f t="shared" si="0"/>
        <v>12/3</v>
      </c>
      <c r="F6" s="30" t="str">
        <f>E6</f>
        <v>12/3</v>
      </c>
      <c r="G6" s="13"/>
      <c r="J6" s="35" t="s">
        <v>18</v>
      </c>
      <c r="K6" s="30" t="s">
        <v>20</v>
      </c>
      <c r="L6" s="30" t="s">
        <v>22</v>
      </c>
      <c r="M6" s="3"/>
      <c r="N6" s="3"/>
    </row>
    <row r="7" spans="1:14" s="3" customFormat="1" ht="57" customHeight="1" thickBot="1">
      <c r="A7" s="31" t="s">
        <v>15</v>
      </c>
      <c r="B7" s="32" t="s">
        <v>17</v>
      </c>
      <c r="C7" s="33" t="str">
        <f t="shared" ref="C7:C9" si="1">TEXT(DATEVALUE(LEFT(J7, 10)), "m/d")</f>
        <v>12/4</v>
      </c>
      <c r="D7" s="33" t="str">
        <f t="shared" si="0"/>
        <v>12/8</v>
      </c>
      <c r="E7" s="33" t="str">
        <f t="shared" si="0"/>
        <v>12/11</v>
      </c>
      <c r="F7" s="34" t="str">
        <f>E7</f>
        <v>12/11</v>
      </c>
      <c r="G7" s="14"/>
      <c r="J7" s="35" t="s">
        <v>19</v>
      </c>
      <c r="K7" s="30" t="s">
        <v>21</v>
      </c>
      <c r="L7" s="30" t="s">
        <v>23</v>
      </c>
    </row>
    <row r="8" spans="1:14" s="3" customFormat="1" ht="57" customHeight="1" thickBot="1">
      <c r="A8" s="26"/>
      <c r="B8" s="14"/>
      <c r="C8" s="17"/>
      <c r="D8" s="17"/>
      <c r="E8" s="17"/>
      <c r="F8" s="17"/>
      <c r="G8" s="14"/>
      <c r="J8" s="35"/>
      <c r="K8" s="30"/>
      <c r="L8" s="30"/>
    </row>
    <row r="9" spans="1:14" s="3" customFormat="1" ht="57" customHeight="1" thickBot="1">
      <c r="A9" s="26"/>
      <c r="B9" s="14"/>
      <c r="C9" s="17"/>
      <c r="D9" s="17"/>
      <c r="E9" s="17"/>
      <c r="F9" s="17"/>
      <c r="G9" s="14"/>
      <c r="J9" s="35"/>
      <c r="K9" s="30"/>
      <c r="L9" s="30"/>
    </row>
    <row r="10" spans="1:14" s="3" customFormat="1" ht="57" customHeight="1">
      <c r="A10" s="26"/>
      <c r="B10" s="14"/>
      <c r="C10" s="17"/>
      <c r="D10" s="17"/>
      <c r="E10" s="17"/>
      <c r="F10" s="17"/>
      <c r="G10" s="14"/>
      <c r="J10" s="35"/>
      <c r="K10" s="30"/>
      <c r="L10" s="30"/>
    </row>
    <row r="11" spans="1:14" s="3" customFormat="1" ht="57" customHeight="1">
      <c r="A11" s="26"/>
      <c r="B11" s="14"/>
      <c r="C11" s="17"/>
      <c r="D11" s="17"/>
      <c r="E11" s="17"/>
      <c r="F11" s="17"/>
      <c r="G11" s="14"/>
    </row>
    <row r="12" spans="1:14" s="3" customFormat="1" ht="57" customHeight="1">
      <c r="A12" s="26"/>
      <c r="B12" s="14"/>
      <c r="C12" s="17"/>
      <c r="D12" s="17"/>
      <c r="E12" s="17"/>
      <c r="F12" s="17"/>
      <c r="G12" s="14"/>
    </row>
    <row r="13" spans="1:14" s="3" customFormat="1" ht="57" customHeight="1">
      <c r="A13" s="26"/>
      <c r="B13" s="14"/>
      <c r="C13" s="17"/>
      <c r="D13" s="17"/>
      <c r="E13" s="17"/>
      <c r="F13" s="17"/>
      <c r="G13" s="14"/>
    </row>
    <row r="14" spans="1:14" s="3" customFormat="1" ht="57" customHeight="1">
      <c r="A14" s="26"/>
      <c r="B14" s="14"/>
      <c r="C14" s="17"/>
      <c r="D14" s="17"/>
      <c r="E14" s="17"/>
      <c r="F14" s="17"/>
      <c r="G14" s="14"/>
    </row>
    <row r="15" spans="1:14" s="3" customFormat="1" ht="57" customHeight="1">
      <c r="A15" s="14"/>
      <c r="B15" s="14"/>
      <c r="C15" s="17"/>
      <c r="D15" s="17"/>
      <c r="E15" s="17"/>
      <c r="F15" s="17"/>
      <c r="G15" s="14"/>
    </row>
    <row r="16" spans="1:14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</row>
    <row r="19" spans="1:8" s="3" customFormat="1" ht="57" customHeight="1">
      <c r="A19" s="14"/>
      <c r="B19" s="14"/>
      <c r="C19" s="17"/>
      <c r="D19" s="17"/>
      <c r="E19" s="17"/>
      <c r="F19" s="17"/>
      <c r="G19" s="14"/>
    </row>
    <row r="20" spans="1:8" s="3" customFormat="1" ht="57" customHeight="1">
      <c r="A20" s="14"/>
      <c r="B20" s="14"/>
      <c r="C20" s="17"/>
      <c r="D20" s="17"/>
      <c r="E20" s="17"/>
      <c r="F20" s="17"/>
      <c r="G20" s="14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C23" s="17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C25" s="17"/>
      <c r="D25" s="17"/>
      <c r="E25" s="17"/>
      <c r="F25" s="17"/>
      <c r="G25" s="14"/>
      <c r="H25" s="2"/>
    </row>
    <row r="26" spans="1:8" s="3" customFormat="1" ht="57" customHeight="1">
      <c r="A26" s="14"/>
      <c r="B26" s="14"/>
      <c r="D26" s="17"/>
      <c r="E26" s="17"/>
      <c r="F26" s="17"/>
      <c r="G26" s="14"/>
      <c r="H26" s="2"/>
    </row>
    <row r="27" spans="1:8" s="3" customFormat="1" ht="57" customHeight="1">
      <c r="A27" s="14"/>
      <c r="B27" s="14"/>
      <c r="C27" s="17"/>
      <c r="D27" s="17"/>
      <c r="E27" s="17"/>
      <c r="F27" s="17"/>
      <c r="G27" s="14"/>
      <c r="H27" s="2"/>
    </row>
    <row r="28" spans="1:8" s="3" customFormat="1" ht="57" customHeight="1">
      <c r="A28" s="14"/>
      <c r="B28" s="14"/>
      <c r="C28" s="17"/>
      <c r="D28" s="17"/>
      <c r="E28" s="17"/>
      <c r="F28" s="17"/>
      <c r="G28" s="14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>
      <c r="A30" s="12"/>
      <c r="B30" s="2"/>
      <c r="C30" s="2"/>
      <c r="D30" s="2"/>
      <c r="E30" s="2"/>
      <c r="F30" s="2"/>
      <c r="G30" s="2"/>
      <c r="H30" s="2"/>
    </row>
    <row r="31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2025-11-27T05:11:00Z</dcterms:modified>
</cp:coreProperties>
</file>