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E6B6500-5BE4-410C-8D12-37D50E9EE4F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F10" i="7" s="1"/>
  <c r="C11" i="7"/>
  <c r="D11" i="7"/>
  <c r="E11" i="7"/>
  <c r="F11" i="7" s="1"/>
  <c r="D6" i="7"/>
  <c r="E6" i="7"/>
  <c r="D7" i="7"/>
  <c r="E7" i="7"/>
  <c r="D8" i="7"/>
  <c r="E8" i="7"/>
  <c r="D9" i="7"/>
  <c r="E9" i="7"/>
  <c r="C7" i="7"/>
  <c r="C8" i="7"/>
  <c r="C9" i="7"/>
  <c r="C6" i="7"/>
  <c r="F7" i="7" l="1"/>
  <c r="F8" i="7"/>
  <c r="F9" i="7"/>
  <c r="F6" i="7"/>
</calcChain>
</file>

<file path=xl/sharedStrings.xml><?xml version="1.0" encoding="utf-8"?>
<sst xmlns="http://schemas.openxmlformats.org/spreadsheetml/2006/main" count="45" uniqueCount="37">
  <si>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</si>
  <si>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</si>
  <si>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</si>
  <si>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</si>
  <si>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</si>
  <si>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</si>
  <si>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Bangkok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</si>
  <si>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</si>
  <si>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</si>
  <si>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</si>
  <si>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BKK</t>
    <phoneticPr fontId="2"/>
  </si>
  <si>
    <t>AS CARLOTTA</t>
  </si>
  <si>
    <t>Closing</t>
    <phoneticPr fontId="2"/>
  </si>
  <si>
    <t>Sailing</t>
    <phoneticPr fontId="2"/>
  </si>
  <si>
    <t>ETA</t>
    <phoneticPr fontId="2"/>
  </si>
  <si>
    <t>MARINA ONE</t>
  </si>
  <si>
    <t>ADDISON</t>
  </si>
  <si>
    <t>041N</t>
  </si>
  <si>
    <t>521N</t>
  </si>
  <si>
    <t>046N</t>
  </si>
  <si>
    <t>042N</t>
  </si>
  <si>
    <t>522N</t>
  </si>
  <si>
    <t>043N</t>
  </si>
  <si>
    <t>2025-12-12T00:00:00</t>
  </si>
  <si>
    <t>2025-12-19T00:00:00</t>
  </si>
  <si>
    <t>2025-12-25T00:00:00</t>
  </si>
  <si>
    <t>2026-01-09T00:00:00</t>
  </si>
  <si>
    <t>2025-12-01T00:00:00</t>
  </si>
  <si>
    <t>2025-12-15T00:00:00</t>
  </si>
  <si>
    <t>2025-12-22T00:00:00</t>
  </si>
  <si>
    <t>2025-12-29T00:00:00</t>
  </si>
  <si>
    <t>2026-01-12T00:00:00</t>
  </si>
  <si>
    <t>2025-12-05T00:00:00</t>
  </si>
  <si>
    <t>2025-12-26T00:00:00</t>
  </si>
  <si>
    <t>2026-01-02T00:00:00</t>
  </si>
  <si>
    <t>2026-01-23T00:00:00</t>
  </si>
  <si>
    <t>2025-12-09T00:00:00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</si>
</sst>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20" fillId="0" borderId="15" xfId="0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357188</xdr:colOff>
      <xdr:row>14</xdr:row>
      <xdr:rowOff>505775</xdr:rowOff>
    </xdr:from>
    <xdr:to>
      <xdr:col>7</xdr:col>
      <xdr:colOff>214312</xdr:colOff>
      <xdr:row>17</xdr:row>
      <xdr:rowOff>523871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7188" y="1136427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676767</xdr:colOff>
      <xdr:row>216</xdr:row>
      <xdr:rowOff>74612</xdr:rowOff>
    </xdr:from>
    <xdr:to>
      <xdr:col>33</xdr:col>
      <xdr:colOff>251864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B14" sqref="B1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3" customWidth="1"/>
    <col min="7" max="7" width="14.25" customWidth="1"/>
    <col min="8" max="8" width="10.125" customWidth="1"/>
    <col min="9" max="9" width="34.875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6</v>
      </c>
      <c r="B1" s="19"/>
      <c r="C1" s="19"/>
      <c r="D1" s="19"/>
      <c r="E1" s="20"/>
      <c r="F1" s="48" t="s">
        <v>5</v>
      </c>
      <c r="G1" s="49"/>
      <c r="H1" s="1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5"/>
      <c r="F3" s="29">
        <v>45988</v>
      </c>
      <c r="G3" s="14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4" t="s">
        <v>0</v>
      </c>
      <c r="B4" s="46" t="s">
        <v>8</v>
      </c>
      <c r="C4" s="46" t="s">
        <v>2</v>
      </c>
      <c r="D4" s="30" t="s">
        <v>10</v>
      </c>
      <c r="E4" s="31" t="s">
        <v>9</v>
      </c>
      <c r="F4" s="32" t="s">
        <v>7</v>
      </c>
      <c r="G4" s="17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33" t="s">
        <v>3</v>
      </c>
      <c r="E5" s="34" t="s">
        <v>4</v>
      </c>
      <c r="F5" s="35" t="s">
        <v>4</v>
      </c>
      <c r="G5" s="17"/>
      <c r="J5" s="42" t="s">
        <v>12</v>
      </c>
      <c r="K5" s="39" t="s">
        <v>13</v>
      </c>
      <c r="L5" s="39" t="s">
        <v>14</v>
      </c>
      <c r="M5" s="3"/>
      <c r="N5" s="3"/>
    </row>
    <row r="6" spans="1:19" s="3" customFormat="1" ht="57" customHeight="1" thickBot="1">
      <c r="A6" s="36" t="s">
        <v>15</v>
      </c>
      <c r="B6" s="37" t="s">
        <v>17</v>
      </c>
      <c r="C6" s="38" t="str">
        <f>TEXT(DATEVALUE(LEFT(J6, 10)), "m/d")</f>
        <v>12/1</v>
      </c>
      <c r="D6" s="38" t="str">
        <f t="shared" ref="D6:E9" si="0">TEXT(DATEVALUE(LEFT(K6, 10)), "m/d")</f>
        <v>12/5</v>
      </c>
      <c r="E6" s="38" t="str">
        <f t="shared" si="0"/>
        <v>12/15</v>
      </c>
      <c r="F6" s="39">
        <f>E6+1</f>
        <v>46007</v>
      </c>
      <c r="G6" s="16"/>
      <c r="J6" s="42" t="s">
        <v>27</v>
      </c>
      <c r="K6" s="39" t="s">
        <v>32</v>
      </c>
      <c r="L6" s="39" t="s">
        <v>28</v>
      </c>
      <c r="M6" s="10"/>
      <c r="N6" s="10"/>
    </row>
    <row r="7" spans="1:19" s="3" customFormat="1" ht="57" customHeight="1" thickBot="1">
      <c r="A7" s="23" t="s">
        <v>11</v>
      </c>
      <c r="B7" s="24" t="s">
        <v>18</v>
      </c>
      <c r="C7" s="25" t="str">
        <f t="shared" ref="C7:C9" si="1">TEXT(DATEVALUE(LEFT(J7, 10)), "m/d")</f>
        <v>12/9</v>
      </c>
      <c r="D7" s="25" t="str">
        <f t="shared" si="0"/>
        <v>12/12</v>
      </c>
      <c r="E7" s="25" t="str">
        <f t="shared" si="0"/>
        <v>12/22</v>
      </c>
      <c r="F7" s="40">
        <f t="shared" ref="F7:F9" si="2">E7+1</f>
        <v>46014</v>
      </c>
      <c r="G7" s="16"/>
      <c r="J7" s="42" t="s">
        <v>36</v>
      </c>
      <c r="K7" s="39" t="s">
        <v>23</v>
      </c>
      <c r="L7" s="39" t="s">
        <v>29</v>
      </c>
      <c r="M7" s="10"/>
      <c r="N7" s="10"/>
    </row>
    <row r="8" spans="1:19" s="3" customFormat="1" ht="57" customHeight="1" thickBot="1">
      <c r="A8" s="23" t="s">
        <v>16</v>
      </c>
      <c r="B8" s="24" t="s">
        <v>19</v>
      </c>
      <c r="C8" s="25" t="str">
        <f t="shared" si="1"/>
        <v>12/12</v>
      </c>
      <c r="D8" s="25" t="str">
        <f t="shared" si="0"/>
        <v>12/15</v>
      </c>
      <c r="E8" s="25" t="str">
        <f t="shared" si="0"/>
        <v>12/26</v>
      </c>
      <c r="F8" s="40">
        <f t="shared" si="2"/>
        <v>46018</v>
      </c>
      <c r="G8" s="16"/>
      <c r="J8" s="42" t="s">
        <v>23</v>
      </c>
      <c r="K8" s="39" t="s">
        <v>28</v>
      </c>
      <c r="L8" s="39" t="s">
        <v>33</v>
      </c>
      <c r="M8" s="10"/>
      <c r="N8" s="10"/>
    </row>
    <row r="9" spans="1:19" s="3" customFormat="1" ht="57" customHeight="1" thickBot="1">
      <c r="A9" s="23" t="s">
        <v>15</v>
      </c>
      <c r="B9" s="24" t="s">
        <v>20</v>
      </c>
      <c r="C9" s="25" t="str">
        <f t="shared" si="1"/>
        <v>12/19</v>
      </c>
      <c r="D9" s="25" t="str">
        <f t="shared" si="0"/>
        <v>12/22</v>
      </c>
      <c r="E9" s="25" t="str">
        <f t="shared" si="0"/>
        <v>1/2</v>
      </c>
      <c r="F9" s="40">
        <f t="shared" si="2"/>
        <v>45660</v>
      </c>
      <c r="G9" s="16"/>
      <c r="J9" s="42" t="s">
        <v>24</v>
      </c>
      <c r="K9" s="39" t="s">
        <v>29</v>
      </c>
      <c r="L9" s="39" t="s">
        <v>34</v>
      </c>
      <c r="M9" s="10"/>
      <c r="N9" s="10"/>
    </row>
    <row r="10" spans="1:19" s="3" customFormat="1" ht="57" customHeight="1" thickBot="1">
      <c r="A10" s="23" t="s">
        <v>11</v>
      </c>
      <c r="B10" s="24" t="s">
        <v>21</v>
      </c>
      <c r="C10" s="25" t="str">
        <f t="shared" ref="C10:C15" si="3">TEXT(DATEVALUE(LEFT(J10, 10)), "m/d")</f>
        <v>12/25</v>
      </c>
      <c r="D10" s="25" t="str">
        <f t="shared" ref="D10:D15" si="4">TEXT(DATEVALUE(LEFT(K10, 10)), "m/d")</f>
        <v>12/29</v>
      </c>
      <c r="E10" s="25" t="str">
        <f t="shared" ref="E10:E15" si="5">TEXT(DATEVALUE(LEFT(L10, 10)), "m/d")</f>
        <v>1/9</v>
      </c>
      <c r="F10" s="40">
        <f t="shared" ref="F10:F15" si="6">E10+1</f>
        <v>45667</v>
      </c>
      <c r="G10" s="16"/>
      <c r="J10" s="42" t="s">
        <v>25</v>
      </c>
      <c r="K10" s="39" t="s">
        <v>30</v>
      </c>
      <c r="L10" s="39" t="s">
        <v>26</v>
      </c>
      <c r="M10" s="10"/>
      <c r="N10" s="10"/>
    </row>
    <row r="11" spans="1:19" s="3" customFormat="1" ht="57" customHeight="1" thickBot="1">
      <c r="A11" s="26" t="s">
        <v>15</v>
      </c>
      <c r="B11" s="27" t="s">
        <v>22</v>
      </c>
      <c r="C11" s="28" t="str">
        <f t="shared" si="3"/>
        <v>1/9</v>
      </c>
      <c r="D11" s="28" t="str">
        <f t="shared" si="4"/>
        <v>1/12</v>
      </c>
      <c r="E11" s="28" t="str">
        <f t="shared" si="5"/>
        <v>1/23</v>
      </c>
      <c r="F11" s="41">
        <f t="shared" si="6"/>
        <v>45681</v>
      </c>
      <c r="G11" s="16"/>
      <c r="J11" s="42" t="s">
        <v>26</v>
      </c>
      <c r="K11" s="39" t="s">
        <v>31</v>
      </c>
      <c r="L11" s="39" t="s">
        <v>35</v>
      </c>
      <c r="M11" s="10"/>
      <c r="N11" s="10"/>
    </row>
    <row r="12" spans="1:19" s="3" customFormat="1" ht="57" customHeight="1" thickBot="1">
      <c r="A12" s="21"/>
      <c r="B12" s="16"/>
      <c r="C12" s="22"/>
      <c r="D12" s="22"/>
      <c r="E12" s="22"/>
      <c r="F12" s="22"/>
      <c r="G12" s="16"/>
      <c r="J12" s="42"/>
      <c r="K12" s="39"/>
      <c r="L12" s="39"/>
      <c r="M12" s="10"/>
      <c r="N12" s="10"/>
    </row>
    <row r="13" spans="1:19" s="3" customFormat="1" ht="57" customHeight="1" thickBot="1">
      <c r="A13" s="21"/>
      <c r="B13" s="16"/>
      <c r="C13" s="22"/>
      <c r="D13" s="22"/>
      <c r="E13" s="22"/>
      <c r="F13" s="22"/>
      <c r="G13" s="16"/>
      <c r="J13" s="42"/>
      <c r="K13" s="39"/>
      <c r="L13" s="39"/>
      <c r="M13" s="10"/>
      <c r="N13" s="10"/>
    </row>
    <row r="14" spans="1:19" s="3" customFormat="1" ht="57" customHeight="1" thickBot="1">
      <c r="A14" s="21"/>
      <c r="B14" s="16"/>
      <c r="C14" s="22"/>
      <c r="D14" s="22"/>
      <c r="E14" s="22"/>
      <c r="F14" s="22"/>
      <c r="G14" s="16"/>
      <c r="J14" s="42"/>
      <c r="K14" s="39"/>
      <c r="L14" s="39"/>
      <c r="M14" s="10"/>
      <c r="N14" s="10"/>
    </row>
    <row r="15" spans="1:19" s="3" customFormat="1" ht="57" customHeight="1" thickBot="1">
      <c r="A15" s="21"/>
      <c r="B15" s="16"/>
      <c r="C15" s="22"/>
      <c r="D15" s="22"/>
      <c r="E15" s="22"/>
      <c r="F15" s="22"/>
      <c r="G15" s="16"/>
      <c r="H15" s="43"/>
      <c r="J15" s="42"/>
      <c r="K15" s="39"/>
      <c r="L15" s="39"/>
      <c r="M15" s="10"/>
      <c r="N15" s="10"/>
    </row>
    <row r="16" spans="1:19" s="3" customFormat="1" ht="57" customHeight="1">
      <c r="A16" s="21"/>
      <c r="B16" s="16"/>
      <c r="C16" s="22"/>
      <c r="D16" s="22"/>
      <c r="E16" s="22"/>
      <c r="F16" s="22"/>
      <c r="G16" s="16"/>
      <c r="J16" s="42"/>
      <c r="K16" s="39"/>
      <c r="L16" s="39"/>
      <c r="M16" s="10"/>
      <c r="N16" s="10"/>
    </row>
    <row r="17" spans="1:14" s="3" customFormat="1" ht="57" customHeight="1">
      <c r="A17" s="21"/>
      <c r="B17" s="16"/>
      <c r="C17" s="22"/>
      <c r="D17" s="22"/>
      <c r="E17" s="22"/>
      <c r="F17" s="22"/>
      <c r="G17" s="16"/>
      <c r="J17" s="10"/>
      <c r="K17" s="10"/>
      <c r="L17" s="10"/>
      <c r="M17" s="10"/>
      <c r="N17" s="10"/>
    </row>
    <row r="18" spans="1:14" s="3" customFormat="1" ht="57" customHeight="1">
      <c r="A18" s="21"/>
      <c r="B18" s="16"/>
      <c r="G18" s="16"/>
      <c r="J18" s="10"/>
      <c r="K18" s="10"/>
      <c r="L18" s="10"/>
      <c r="M18" s="10"/>
      <c r="N18" s="10"/>
    </row>
    <row r="19" spans="1:14" s="3" customFormat="1" ht="57" customHeight="1">
      <c r="A19" s="21"/>
      <c r="B19" s="16"/>
      <c r="G19" s="16"/>
      <c r="J19" s="10"/>
      <c r="K19" s="10"/>
      <c r="L19" s="10"/>
      <c r="M19" s="10"/>
      <c r="N19" s="10"/>
    </row>
    <row r="20" spans="1:14" s="3" customFormat="1" ht="57" customHeight="1">
      <c r="G20" s="16"/>
      <c r="J20" s="10"/>
      <c r="K20" s="10"/>
      <c r="L20" s="10"/>
      <c r="M20" s="10"/>
      <c r="N20" s="10"/>
    </row>
    <row r="21" spans="1:14" s="10" customFormat="1" ht="57" customHeight="1">
      <c r="G21" s="16"/>
    </row>
    <row r="22" spans="1:14" s="10" customFormat="1" ht="57" customHeight="1"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>
      <c r="A24" s="16"/>
      <c r="B24" s="16"/>
      <c r="C24" s="16"/>
      <c r="D24" s="16"/>
      <c r="E24" s="16"/>
      <c r="F24" s="16"/>
      <c r="G24" s="16"/>
    </row>
    <row r="25" spans="1:14" s="10" customFormat="1" ht="57" customHeight="1">
      <c r="A25" s="16"/>
      <c r="B25" s="16"/>
      <c r="C25" s="16"/>
      <c r="D25" s="16"/>
      <c r="E25" s="16"/>
      <c r="F25" s="16"/>
      <c r="G25" s="16"/>
    </row>
    <row r="26" spans="1:14" s="10" customFormat="1" ht="57" customHeight="1">
      <c r="A26" s="16"/>
      <c r="B26" s="16"/>
      <c r="C26" s="16"/>
      <c r="D26" s="16"/>
      <c r="E26" s="16"/>
      <c r="F26" s="16"/>
      <c r="G26" s="16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1"/>
      <c r="B31" s="10"/>
      <c r="C31" s="10"/>
      <c r="D31" s="10"/>
      <c r="E31" s="10"/>
      <c r="F31" s="10"/>
    </row>
    <row r="32" spans="1:14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44" fitToHeight="0" orientation="landscape" r:id="rId1"/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2025-09-01T04:53:07Z</cp:lastPrinted>
  <dcterms:created xsi:type="dcterms:W3CDTF">2016-03-18T07:26:58Z</dcterms:created>
  <dcterms:modified xsi:type="dcterms:W3CDTF">2025-11-27T07:35:04Z</dcterms:modified>
</cp:coreProperties>
</file>