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O16" i="1"/>
  <c r="P16" i="1" s="1"/>
  <c r="J16" i="1"/>
  <c r="G16" i="1"/>
  <c r="H16" i="1" s="1"/>
  <c r="E16" i="1"/>
  <c r="F16" i="1" s="1"/>
  <c r="C16" i="1"/>
  <c r="D16" i="1" s="1"/>
  <c r="O15" i="1"/>
  <c r="P15" i="1" s="1"/>
  <c r="N15" i="1"/>
  <c r="K15" i="1"/>
  <c r="L15" i="1" s="1"/>
  <c r="E15" i="1"/>
  <c r="F15" i="1" s="1"/>
  <c r="C15" i="1"/>
  <c r="D15" i="1" s="1"/>
  <c r="O14" i="1"/>
  <c r="P14" i="1" s="1"/>
  <c r="J14" i="1"/>
  <c r="H14" i="1"/>
  <c r="G14" i="1"/>
  <c r="E14" i="1"/>
  <c r="F14" i="1" s="1"/>
  <c r="O13" i="1"/>
  <c r="P13" i="1" s="1"/>
  <c r="N13" i="1"/>
  <c r="L13" i="1"/>
  <c r="E13" i="1"/>
  <c r="C13" i="1" s="1"/>
  <c r="D13" i="1" s="1"/>
  <c r="O12" i="1"/>
  <c r="P12" i="1" s="1"/>
  <c r="J12" i="1"/>
  <c r="G12" i="1"/>
  <c r="H12" i="1" s="1"/>
  <c r="E12" i="1"/>
  <c r="F12" i="1" s="1"/>
  <c r="C12" i="1"/>
  <c r="D12" i="1" s="1"/>
  <c r="P11" i="1"/>
  <c r="O11" i="1"/>
  <c r="N11" i="1"/>
  <c r="K11" i="1"/>
  <c r="L11" i="1" s="1"/>
  <c r="E11" i="1"/>
  <c r="F11" i="1" s="1"/>
  <c r="C11" i="1"/>
  <c r="D11" i="1" s="1"/>
  <c r="O10" i="1"/>
  <c r="P10" i="1" s="1"/>
  <c r="J10" i="1"/>
  <c r="H10" i="1"/>
  <c r="G10" i="1"/>
  <c r="E10" i="1"/>
  <c r="F10" i="1" s="1"/>
  <c r="C10" i="1"/>
  <c r="D10" i="1" s="1"/>
  <c r="C14" i="1" l="1"/>
  <c r="D14" i="1" s="1"/>
  <c r="F13" i="1"/>
</calcChain>
</file>

<file path=xl/sharedStrings.xml><?xml version="1.0" encoding="utf-8"?>
<sst xmlns="http://schemas.openxmlformats.org/spreadsheetml/2006/main" count="83" uniqueCount="51">
  <si>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</si>
  <si>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</si>
  <si>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</si>
  <si>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</si>
  <si>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</si>
  <si>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</si>
  <si>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</si>
  <si>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</si>
  <si>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</si>
  <si>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</si>
  <si>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</si>
  <si>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</si>
  <si>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</si>
  <si>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</si>
  <si>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</si>
  <si>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</si>
  <si>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</si>
  <si>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</si>
  <si>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</si>
  <si>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</si>
  <si>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</si>
  <si>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</si>
  <si>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</si>
  <si>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</si>
  <si>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</si>
  <si>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</si>
  <si>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</si>
  <si>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</si>
  <si>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</si>
  <si>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</si>
  <si>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</si>
  <si>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</si>
  <si>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</si>
  <si>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</si>
  <si>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</si>
  <si>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WAN HAI 178</t>
  </si>
  <si>
    <t>TS MAWEI</t>
  </si>
  <si>
    <t>TS JOHOR</t>
  </si>
  <si>
    <t>TS PENANG</t>
  </si>
  <si>
    <t>25025S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</si>
  <si>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</si>
  <si>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</si>
  <si>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</si>
  <si>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</si>
  <si>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</si>
  <si>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</si>
  <si>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S145</t>
  </si>
  <si>
    <t>25026S</t>
  </si>
  <si>
    <t>S056</t>
  </si>
  <si>
    <t>25021S</t>
  </si>
  <si>
    <t>S071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</si>
</sst>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6" fillId="0" borderId="0"/>
    <xf numFmtId="0" fontId="36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10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5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178" fontId="25" fillId="0" borderId="18" xfId="1" applyNumberFormat="1" applyFont="1" applyBorder="1" applyAlignment="1">
      <alignment horizontal="left" vertical="center"/>
    </xf>
    <xf numFmtId="178" fontId="25" fillId="0" borderId="21" xfId="1" applyNumberFormat="1" applyFont="1" applyBorder="1" applyAlignment="1">
      <alignment horizontal="left" vertical="center"/>
    </xf>
    <xf numFmtId="178" fontId="25" fillId="0" borderId="26" xfId="1" applyNumberFormat="1" applyFont="1" applyBorder="1" applyAlignment="1">
      <alignment horizontal="left" vertical="center"/>
    </xf>
  </cellXfs>
  <cellStyles count="15">
    <cellStyle name="date_style" xfId="13"/>
    <cellStyle name="Normal_Sheet2_6 2" xfId="9"/>
    <cellStyle name="標準" xfId="0" builtinId="0"/>
    <cellStyle name="標準 2" xfId="1"/>
    <cellStyle name="標準 2 2" xfId="14"/>
    <cellStyle name="標準 3" xfId="12"/>
    <cellStyle name="標準 9 2 2 2 2 2 2" xfId="3"/>
    <cellStyle name="標準 9 2 2 2 2 2 2 2 2 2 2" xfId="11"/>
    <cellStyle name="標準 9 2 2 2 2 2 2 2 2 2_7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1319213</xdr:colOff>
      <xdr:row>16</xdr:row>
      <xdr:rowOff>138544</xdr:rowOff>
    </xdr:from>
    <xdr:ext cx="3238500" cy="1428750"/>
    <xdr:sp macro="" textlink="">
      <xdr:nvSpPr>
        <xdr:cNvPr id="3" name="テキスト ボックス 2"/>
        <xdr:cNvSpPr txBox="1"/>
      </xdr:nvSpPr>
      <xdr:spPr>
        <a:xfrm>
          <a:off x="1319213" y="91439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/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733858</xdr:colOff>
      <xdr:row>13</xdr:row>
      <xdr:rowOff>493568</xdr:rowOff>
    </xdr:from>
    <xdr:to>
      <xdr:col>21</xdr:col>
      <xdr:colOff>67106</xdr:colOff>
      <xdr:row>30</xdr:row>
      <xdr:rowOff>556347</xdr:rowOff>
    </xdr:to>
    <xdr:sp macro="" textlink="">
      <xdr:nvSpPr>
        <xdr:cNvPr id="14" name="テキスト ボックス 13"/>
        <xdr:cNvSpPr txBox="1"/>
      </xdr:nvSpPr>
      <xdr:spPr>
        <a:xfrm>
          <a:off x="20944176" y="7784523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1238248</xdr:colOff>
      <xdr:row>3</xdr:row>
      <xdr:rowOff>158405</xdr:rowOff>
    </xdr:from>
    <xdr:to>
      <xdr:col>19</xdr:col>
      <xdr:colOff>824776</xdr:colOff>
      <xdr:row>13</xdr:row>
      <xdr:rowOff>249790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566" y="2253905"/>
          <a:ext cx="4245119" cy="5286840"/>
        </a:xfrm>
        <a:prstGeom prst="rect">
          <a:avLst/>
        </a:prstGeom>
      </xdr:spPr>
    </xdr:pic>
    <xdr:clientData/>
  </xdr:twoCellAnchor>
  <xdr:twoCellAnchor>
    <xdr:from>
      <xdr:col>2</xdr:col>
      <xdr:colOff>614796</xdr:colOff>
      <xdr:row>16</xdr:row>
      <xdr:rowOff>125559</xdr:rowOff>
    </xdr:from>
    <xdr:to>
      <xdr:col>15</xdr:col>
      <xdr:colOff>647268</xdr:colOff>
      <xdr:row>22</xdr:row>
      <xdr:rowOff>15259</xdr:rowOff>
    </xdr:to>
    <xdr:grpSp>
      <xdr:nvGrpSpPr>
        <xdr:cNvPr id="16" name="グループ化 15"/>
        <xdr:cNvGrpSpPr/>
      </xdr:nvGrpSpPr>
      <xdr:grpSpPr>
        <a:xfrm>
          <a:off x="6832023" y="9131014"/>
          <a:ext cx="13350154" cy="2903063"/>
          <a:chOff x="28199012" y="3582411"/>
          <a:chExt cx="8882444" cy="4551177"/>
        </a:xfrm>
      </xdr:grpSpPr>
      <xdr:sp macro="" textlink="">
        <xdr:nvSpPr>
          <xdr:cNvPr id="17" name="円/楕円 16"/>
          <xdr:cNvSpPr/>
        </xdr:nvSpPr>
        <xdr:spPr>
          <a:xfrm>
            <a:off x="28199012" y="3582411"/>
            <a:ext cx="8882444" cy="362535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9610874" y="4386946"/>
            <a:ext cx="6355893" cy="37466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view="pageBreakPreview" zoomScale="55" zoomScaleNormal="40" zoomScaleSheetLayoutView="55" zoomScalePageLayoutView="40" workbookViewId="0">
      <selection activeCell="M3" sqref="M3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1" t="s">
        <v>21</v>
      </c>
      <c r="R1" s="101"/>
      <c r="S1" s="101"/>
      <c r="T1" s="101"/>
      <c r="U1" s="101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2">
        <v>45989</v>
      </c>
      <c r="U3" s="102"/>
      <c r="V3" s="40" t="s">
        <v>22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103" t="s">
        <v>2</v>
      </c>
      <c r="B5" s="106" t="s">
        <v>3</v>
      </c>
      <c r="C5" s="106" t="s">
        <v>4</v>
      </c>
      <c r="D5" s="106"/>
      <c r="E5" s="106"/>
      <c r="F5" s="106"/>
      <c r="G5" s="109" t="s">
        <v>5</v>
      </c>
      <c r="H5" s="109"/>
      <c r="I5" s="106" t="s">
        <v>6</v>
      </c>
      <c r="J5" s="106"/>
      <c r="K5" s="106" t="s">
        <v>32</v>
      </c>
      <c r="L5" s="106"/>
      <c r="M5" s="106" t="s">
        <v>6</v>
      </c>
      <c r="N5" s="106"/>
      <c r="O5" s="109" t="s">
        <v>5</v>
      </c>
      <c r="P5" s="110"/>
    </row>
    <row r="6" spans="1:30" s="15" customFormat="1" ht="30" customHeight="1" x14ac:dyDescent="0.15">
      <c r="A6" s="104"/>
      <c r="B6" s="107"/>
      <c r="C6" s="111" t="s">
        <v>7</v>
      </c>
      <c r="D6" s="111"/>
      <c r="E6" s="111" t="s">
        <v>8</v>
      </c>
      <c r="F6" s="111"/>
      <c r="G6" s="111" t="s">
        <v>24</v>
      </c>
      <c r="H6" s="111"/>
      <c r="I6" s="111" t="s">
        <v>23</v>
      </c>
      <c r="J6" s="111"/>
      <c r="K6" s="114" t="s">
        <v>30</v>
      </c>
      <c r="L6" s="115"/>
      <c r="M6" s="114" t="s">
        <v>30</v>
      </c>
      <c r="N6" s="115"/>
      <c r="O6" s="112" t="s">
        <v>9</v>
      </c>
      <c r="P6" s="113"/>
    </row>
    <row r="7" spans="1:30" s="15" customFormat="1" ht="30" customHeight="1" x14ac:dyDescent="0.15">
      <c r="A7" s="104"/>
      <c r="B7" s="107"/>
      <c r="C7" s="111"/>
      <c r="D7" s="111"/>
      <c r="E7" s="111"/>
      <c r="F7" s="111"/>
      <c r="G7" s="111"/>
      <c r="H7" s="111"/>
      <c r="I7" s="111"/>
      <c r="J7" s="111"/>
      <c r="K7" s="116"/>
      <c r="L7" s="117"/>
      <c r="M7" s="116"/>
      <c r="N7" s="117"/>
      <c r="O7" s="112"/>
      <c r="P7" s="113"/>
    </row>
    <row r="8" spans="1:30" s="15" customFormat="1" ht="30" customHeight="1" x14ac:dyDescent="0.15">
      <c r="A8" s="104"/>
      <c r="B8" s="107"/>
      <c r="C8" s="111"/>
      <c r="D8" s="111"/>
      <c r="E8" s="111"/>
      <c r="F8" s="111"/>
      <c r="G8" s="111"/>
      <c r="H8" s="111"/>
      <c r="I8" s="111"/>
      <c r="J8" s="111"/>
      <c r="K8" s="118"/>
      <c r="L8" s="119"/>
      <c r="M8" s="118"/>
      <c r="N8" s="119"/>
      <c r="O8" s="112"/>
      <c r="P8" s="113"/>
    </row>
    <row r="9" spans="1:30" s="15" customFormat="1" ht="30" customHeight="1" x14ac:dyDescent="0.15">
      <c r="A9" s="105"/>
      <c r="B9" s="108"/>
      <c r="C9" s="50"/>
      <c r="D9" s="50"/>
      <c r="E9" s="50"/>
      <c r="F9" s="50"/>
      <c r="G9" s="77"/>
      <c r="H9" s="77"/>
      <c r="I9" s="77" t="s">
        <v>10</v>
      </c>
      <c r="J9" s="77"/>
      <c r="K9" s="120"/>
      <c r="L9" s="121"/>
      <c r="M9" s="120"/>
      <c r="N9" s="121"/>
      <c r="O9" s="78" t="s">
        <v>11</v>
      </c>
      <c r="P9" s="79"/>
    </row>
    <row r="10" spans="1:30" s="16" customFormat="1" ht="45" customHeight="1" x14ac:dyDescent="0.15">
      <c r="A10" s="122" t="s">
        <v>37</v>
      </c>
      <c r="B10" s="74" t="s">
        <v>39</v>
      </c>
      <c r="C10" s="74">
        <f t="shared" ref="C10:C12" si="0">E10</f>
        <v>45993</v>
      </c>
      <c r="D10" s="75" t="str">
        <f t="shared" ref="D10:D12" si="1">TEXT(C10,"aaa")</f>
        <v>火</v>
      </c>
      <c r="E10" s="74">
        <f t="shared" ref="E10" si="2">I10-3</f>
        <v>45993</v>
      </c>
      <c r="F10" s="75" t="str">
        <f t="shared" ref="F10:F12" si="3">TEXT(E10,"aaa")</f>
        <v>火</v>
      </c>
      <c r="G10" s="74">
        <f t="shared" ref="G10" si="4">I10-1</f>
        <v>45995</v>
      </c>
      <c r="H10" s="75" t="str">
        <f t="shared" ref="H10" si="5">TEXT(G10,"aaa")</f>
        <v>木</v>
      </c>
      <c r="I10" s="74">
        <v>45996</v>
      </c>
      <c r="J10" s="75" t="str">
        <f t="shared" ref="J10" si="6">TEXT(I10,"aaa")</f>
        <v>金</v>
      </c>
      <c r="K10" s="75" t="s">
        <v>31</v>
      </c>
      <c r="L10" s="75" t="s">
        <v>31</v>
      </c>
      <c r="M10" s="75" t="s">
        <v>31</v>
      </c>
      <c r="N10" s="75" t="s">
        <v>31</v>
      </c>
      <c r="O10" s="74">
        <f>I10+11</f>
        <v>46007</v>
      </c>
      <c r="P10" s="76" t="str">
        <f t="shared" ref="P10:P12" si="7">TEXT(O10,"aaa")</f>
        <v>火</v>
      </c>
    </row>
    <row r="11" spans="1:30" s="16" customFormat="1" ht="45" customHeight="1" x14ac:dyDescent="0.15">
      <c r="A11" s="123" t="s">
        <v>34</v>
      </c>
      <c r="B11" s="52" t="s">
        <v>46</v>
      </c>
      <c r="C11" s="52">
        <f t="shared" si="0"/>
        <v>45995</v>
      </c>
      <c r="D11" s="53" t="str">
        <f t="shared" si="1"/>
        <v>木</v>
      </c>
      <c r="E11" s="52">
        <f>M11-2</f>
        <v>45995</v>
      </c>
      <c r="F11" s="53" t="str">
        <f t="shared" si="3"/>
        <v>木</v>
      </c>
      <c r="G11" s="52" t="s">
        <v>31</v>
      </c>
      <c r="H11" s="53" t="s">
        <v>31</v>
      </c>
      <c r="I11" s="52" t="s">
        <v>31</v>
      </c>
      <c r="J11" s="53" t="s">
        <v>31</v>
      </c>
      <c r="K11" s="51">
        <f>M11</f>
        <v>45997</v>
      </c>
      <c r="L11" s="53" t="str">
        <f t="shared" ref="L11" si="8">TEXT(K11,"aaa")</f>
        <v>土</v>
      </c>
      <c r="M11" s="51">
        <v>45997</v>
      </c>
      <c r="N11" s="53" t="str">
        <f t="shared" ref="N11" si="9">TEXT(M11,"aaa")</f>
        <v>土</v>
      </c>
      <c r="O11" s="52">
        <f>M11+10</f>
        <v>46007</v>
      </c>
      <c r="P11" s="54" t="str">
        <f t="shared" si="7"/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123" t="s">
        <v>36</v>
      </c>
      <c r="B12" s="52" t="s">
        <v>47</v>
      </c>
      <c r="C12" s="52">
        <f t="shared" si="0"/>
        <v>46000</v>
      </c>
      <c r="D12" s="53" t="str">
        <f t="shared" si="1"/>
        <v>火</v>
      </c>
      <c r="E12" s="52">
        <f t="shared" ref="E12" si="10">I12-3</f>
        <v>46000</v>
      </c>
      <c r="F12" s="53" t="str">
        <f t="shared" si="3"/>
        <v>火</v>
      </c>
      <c r="G12" s="52">
        <f t="shared" ref="G12" si="11">I12-1</f>
        <v>46002</v>
      </c>
      <c r="H12" s="53" t="str">
        <f t="shared" ref="H12" si="12">TEXT(G12,"aaa")</f>
        <v>木</v>
      </c>
      <c r="I12" s="52">
        <v>46003</v>
      </c>
      <c r="J12" s="53" t="str">
        <f t="shared" ref="J12" si="13">TEXT(I12,"aaa")</f>
        <v>金</v>
      </c>
      <c r="K12" s="53" t="s">
        <v>31</v>
      </c>
      <c r="L12" s="53" t="s">
        <v>31</v>
      </c>
      <c r="M12" s="53" t="s">
        <v>31</v>
      </c>
      <c r="N12" s="53" t="s">
        <v>31</v>
      </c>
      <c r="O12" s="52">
        <f>I12+11</f>
        <v>46014</v>
      </c>
      <c r="P12" s="54" t="str">
        <f t="shared" si="7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123" t="s">
        <v>35</v>
      </c>
      <c r="B13" s="52" t="s">
        <v>48</v>
      </c>
      <c r="C13" s="52">
        <f t="shared" ref="C13:C16" si="14">E13</f>
        <v>46002</v>
      </c>
      <c r="D13" s="53" t="str">
        <f t="shared" ref="D13:D16" si="15">TEXT(C13,"aaa")</f>
        <v>木</v>
      </c>
      <c r="E13" s="52">
        <f>M13-2</f>
        <v>46002</v>
      </c>
      <c r="F13" s="53" t="str">
        <f t="shared" ref="F13:F16" si="16">TEXT(E13,"aaa")</f>
        <v>木</v>
      </c>
      <c r="G13" s="52" t="s">
        <v>31</v>
      </c>
      <c r="H13" s="53" t="s">
        <v>31</v>
      </c>
      <c r="I13" s="52" t="s">
        <v>31</v>
      </c>
      <c r="J13" s="53" t="s">
        <v>31</v>
      </c>
      <c r="K13" s="51">
        <f>M13</f>
        <v>46004</v>
      </c>
      <c r="L13" s="53" t="str">
        <f t="shared" ref="L13" si="17">TEXT(K13,"aaa")</f>
        <v>土</v>
      </c>
      <c r="M13" s="51">
        <v>46004</v>
      </c>
      <c r="N13" s="53" t="str">
        <f t="shared" ref="N13" si="18">TEXT(M13,"aaa")</f>
        <v>土</v>
      </c>
      <c r="O13" s="52">
        <f>M13+10</f>
        <v>46014</v>
      </c>
      <c r="P13" s="54" t="str">
        <f t="shared" ref="P13:P16" si="19">TEXT(O13,"aaa")</f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123" t="s">
        <v>38</v>
      </c>
      <c r="B14" s="52" t="s">
        <v>49</v>
      </c>
      <c r="C14" s="52">
        <f t="shared" si="14"/>
        <v>46007</v>
      </c>
      <c r="D14" s="53" t="str">
        <f t="shared" si="15"/>
        <v>火</v>
      </c>
      <c r="E14" s="52">
        <f t="shared" ref="E14" si="20">I14-3</f>
        <v>46007</v>
      </c>
      <c r="F14" s="53" t="str">
        <f t="shared" si="16"/>
        <v>火</v>
      </c>
      <c r="G14" s="52">
        <f t="shared" ref="G14" si="21">I14-1</f>
        <v>46009</v>
      </c>
      <c r="H14" s="53" t="str">
        <f t="shared" ref="H14" si="22">TEXT(G14,"aaa")</f>
        <v>木</v>
      </c>
      <c r="I14" s="52">
        <v>46010</v>
      </c>
      <c r="J14" s="53" t="str">
        <f t="shared" ref="J14" si="23">TEXT(I14,"aaa")</f>
        <v>金</v>
      </c>
      <c r="K14" s="53" t="s">
        <v>31</v>
      </c>
      <c r="L14" s="53" t="s">
        <v>31</v>
      </c>
      <c r="M14" s="53" t="s">
        <v>31</v>
      </c>
      <c r="N14" s="53" t="s">
        <v>31</v>
      </c>
      <c r="O14" s="52">
        <f>I14+11</f>
        <v>46021</v>
      </c>
      <c r="P14" s="54" t="str">
        <f t="shared" si="19"/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123" t="s">
        <v>33</v>
      </c>
      <c r="B15" s="52" t="s">
        <v>50</v>
      </c>
      <c r="C15" s="52">
        <f t="shared" si="14"/>
        <v>46009</v>
      </c>
      <c r="D15" s="53" t="str">
        <f t="shared" si="15"/>
        <v>木</v>
      </c>
      <c r="E15" s="52">
        <f>M15-2</f>
        <v>46009</v>
      </c>
      <c r="F15" s="53" t="str">
        <f t="shared" si="16"/>
        <v>木</v>
      </c>
      <c r="G15" s="52" t="s">
        <v>31</v>
      </c>
      <c r="H15" s="53" t="s">
        <v>31</v>
      </c>
      <c r="I15" s="52" t="s">
        <v>31</v>
      </c>
      <c r="J15" s="53" t="s">
        <v>31</v>
      </c>
      <c r="K15" s="51">
        <f>M15</f>
        <v>46011</v>
      </c>
      <c r="L15" s="53" t="str">
        <f t="shared" ref="L15" si="24">TEXT(K15,"aaa")</f>
        <v>土</v>
      </c>
      <c r="M15" s="51">
        <v>46011</v>
      </c>
      <c r="N15" s="53" t="str">
        <f t="shared" ref="N15" si="25">TEXT(M15,"aaa")</f>
        <v>土</v>
      </c>
      <c r="O15" s="52">
        <f>M15+10</f>
        <v>46021</v>
      </c>
      <c r="P15" s="54" t="str">
        <f t="shared" si="19"/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124" t="s">
        <v>37</v>
      </c>
      <c r="B16" s="55" t="s">
        <v>47</v>
      </c>
      <c r="C16" s="55">
        <f t="shared" si="14"/>
        <v>46014</v>
      </c>
      <c r="D16" s="56" t="str">
        <f t="shared" si="15"/>
        <v>火</v>
      </c>
      <c r="E16" s="55">
        <f t="shared" ref="E16" si="26">I16-3</f>
        <v>46014</v>
      </c>
      <c r="F16" s="56" t="str">
        <f t="shared" si="16"/>
        <v>火</v>
      </c>
      <c r="G16" s="55">
        <f t="shared" ref="G16" si="27">I16-1</f>
        <v>46016</v>
      </c>
      <c r="H16" s="56" t="str">
        <f t="shared" ref="H16" si="28">TEXT(G16,"aaa")</f>
        <v>木</v>
      </c>
      <c r="I16" s="55">
        <v>46017</v>
      </c>
      <c r="J16" s="56" t="str">
        <f t="shared" ref="J16" si="29">TEXT(I16,"aaa")</f>
        <v>金</v>
      </c>
      <c r="K16" s="56" t="s">
        <v>31</v>
      </c>
      <c r="L16" s="56" t="s">
        <v>31</v>
      </c>
      <c r="M16" s="56" t="s">
        <v>31</v>
      </c>
      <c r="N16" s="56" t="s">
        <v>31</v>
      </c>
      <c r="O16" s="55">
        <f>I16+11</f>
        <v>46028</v>
      </c>
      <c r="P16" s="57" t="str">
        <f t="shared" si="19"/>
        <v>火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58"/>
      <c r="B17" s="59"/>
      <c r="C17" s="60"/>
      <c r="D17" s="61"/>
      <c r="E17" s="60"/>
      <c r="F17" s="61"/>
      <c r="G17" s="60"/>
      <c r="H17" s="61"/>
      <c r="I17" s="60"/>
      <c r="J17" s="61"/>
      <c r="K17" s="59"/>
      <c r="L17" s="61"/>
      <c r="M17" s="59"/>
      <c r="N17" s="61"/>
      <c r="O17" s="60"/>
      <c r="P17" s="61"/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R19" s="22"/>
      <c r="T19" s="23"/>
      <c r="U19" s="23"/>
      <c r="V19" s="24"/>
      <c r="X19" s="22"/>
      <c r="AA19" s="25"/>
      <c r="AB19" s="26"/>
      <c r="AC19" s="26"/>
      <c r="AD19" s="25"/>
    </row>
    <row r="20" spans="1:30" s="6" customFormat="1" ht="45" customHeight="1" x14ac:dyDescent="0.25"/>
    <row r="21" spans="1:30" s="15" customFormat="1" ht="28.5" x14ac:dyDescent="0.25">
      <c r="A21" s="62" t="s">
        <v>40</v>
      </c>
      <c r="B21" s="63"/>
      <c r="C21" s="63"/>
      <c r="D21" s="63"/>
      <c r="E21" s="63"/>
      <c r="F21"/>
      <c r="G21"/>
      <c r="H21" s="5"/>
      <c r="I21" s="5"/>
      <c r="J21" s="5"/>
      <c r="K21" s="5"/>
      <c r="L21" s="5"/>
      <c r="M21" s="64"/>
      <c r="N21" s="5"/>
      <c r="O21" s="43"/>
      <c r="P21" s="43"/>
      <c r="Q21" s="43"/>
    </row>
    <row r="22" spans="1:30" s="15" customFormat="1" ht="28.5" x14ac:dyDescent="0.25">
      <c r="A22" s="65" t="s">
        <v>41</v>
      </c>
      <c r="B22" s="66"/>
      <c r="C22"/>
      <c r="D22"/>
      <c r="E22" s="63"/>
      <c r="F22"/>
      <c r="G22"/>
      <c r="H22" s="5"/>
      <c r="I22" s="5"/>
      <c r="J22" s="5"/>
      <c r="K22" s="5"/>
      <c r="L22" s="5"/>
      <c r="M22" s="64"/>
      <c r="N22" s="5"/>
      <c r="O22" s="43"/>
      <c r="P22" s="43"/>
      <c r="Q22" s="43"/>
    </row>
    <row r="23" spans="1:30" s="15" customFormat="1" ht="28.5" x14ac:dyDescent="0.25">
      <c r="A23" s="65" t="s">
        <v>42</v>
      </c>
      <c r="B23" s="66"/>
      <c r="C23" s="66"/>
      <c r="D23" s="66"/>
      <c r="E23" s="66"/>
      <c r="F23"/>
      <c r="G23"/>
      <c r="H23"/>
      <c r="I23" s="5"/>
      <c r="J23" s="5"/>
      <c r="K23" s="5"/>
      <c r="L23" s="5"/>
      <c r="M23" s="64"/>
      <c r="N23" s="5"/>
      <c r="O23" s="43"/>
      <c r="P23" s="43"/>
      <c r="Q23" s="43"/>
    </row>
    <row r="24" spans="1:30" ht="42" customHeight="1" thickBot="1" x14ac:dyDescent="0.2">
      <c r="A24" s="27" t="s">
        <v>12</v>
      </c>
      <c r="B24" s="80" t="s">
        <v>13</v>
      </c>
      <c r="C24" s="81"/>
      <c r="D24" s="82"/>
      <c r="E24" s="80" t="s">
        <v>14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2"/>
    </row>
    <row r="25" spans="1:30" ht="49.5" customHeight="1" thickTop="1" x14ac:dyDescent="0.25">
      <c r="A25" s="83" t="s">
        <v>15</v>
      </c>
      <c r="B25" s="85" t="s">
        <v>16</v>
      </c>
      <c r="C25" s="86"/>
      <c r="D25" s="87"/>
      <c r="E25" s="28" t="s">
        <v>17</v>
      </c>
      <c r="F25" s="29"/>
      <c r="G25" s="30"/>
      <c r="H25" s="30"/>
      <c r="I25" s="30"/>
      <c r="J25" s="31"/>
      <c r="K25" s="31"/>
      <c r="L25" s="31"/>
      <c r="M25" s="31"/>
      <c r="N25" s="31"/>
      <c r="O25" s="32"/>
      <c r="P25" s="33" t="s">
        <v>18</v>
      </c>
    </row>
    <row r="26" spans="1:30" ht="49.5" customHeight="1" x14ac:dyDescent="0.25">
      <c r="A26" s="84"/>
      <c r="B26" s="88"/>
      <c r="C26" s="89"/>
      <c r="D26" s="90"/>
      <c r="E26" s="34" t="s">
        <v>19</v>
      </c>
      <c r="F26" s="35"/>
      <c r="G26" s="36"/>
      <c r="H26" s="36"/>
      <c r="I26" s="36"/>
      <c r="J26" s="37"/>
      <c r="K26" s="37"/>
      <c r="L26" s="37"/>
      <c r="M26" s="37"/>
      <c r="N26" s="37"/>
      <c r="O26" s="38"/>
      <c r="P26" s="39"/>
    </row>
    <row r="27" spans="1:30" ht="49.5" customHeight="1" x14ac:dyDescent="0.15">
      <c r="A27" s="91" t="s">
        <v>29</v>
      </c>
      <c r="B27" s="92" t="s">
        <v>28</v>
      </c>
      <c r="C27" s="93"/>
      <c r="D27" s="94"/>
      <c r="E27" s="45" t="s">
        <v>25</v>
      </c>
      <c r="F27" s="46"/>
      <c r="G27" s="46"/>
      <c r="H27" s="46"/>
      <c r="I27" s="46"/>
      <c r="J27" s="98" t="s">
        <v>27</v>
      </c>
      <c r="K27" s="98"/>
      <c r="L27" s="98"/>
      <c r="M27" s="98"/>
      <c r="N27" s="98"/>
      <c r="O27" s="99"/>
      <c r="P27" s="100"/>
    </row>
    <row r="28" spans="1:30" ht="49.5" customHeight="1" x14ac:dyDescent="0.15">
      <c r="A28" s="84"/>
      <c r="B28" s="95"/>
      <c r="C28" s="96"/>
      <c r="D28" s="97"/>
      <c r="E28" s="47" t="s">
        <v>26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30" ht="60" customHeight="1" x14ac:dyDescent="0.15">
      <c r="A29" s="67" t="s">
        <v>43</v>
      </c>
      <c r="B29" s="68"/>
      <c r="C29" s="68"/>
      <c r="D29" s="68"/>
      <c r="E29" s="68"/>
      <c r="F29" s="68"/>
      <c r="G29" s="68"/>
      <c r="H29" s="68"/>
      <c r="I29" s="69"/>
      <c r="J29" s="70"/>
      <c r="K29" s="71"/>
      <c r="L29" s="70"/>
      <c r="M29" s="70"/>
      <c r="N29" s="72"/>
      <c r="O29" s="73"/>
      <c r="P29" s="73"/>
      <c r="Q29" s="73"/>
      <c r="R29" s="73"/>
      <c r="S29" s="73"/>
    </row>
    <row r="30" spans="1:30" ht="60" customHeight="1" x14ac:dyDescent="0.15">
      <c r="A30" s="67" t="s">
        <v>44</v>
      </c>
      <c r="B30" s="68"/>
      <c r="C30" s="68"/>
      <c r="D30" s="68"/>
      <c r="E30" s="68"/>
      <c r="F30" s="68"/>
      <c r="G30" s="68"/>
      <c r="H30" s="68"/>
      <c r="I30" s="69"/>
      <c r="J30" s="70"/>
      <c r="K30" s="71"/>
      <c r="L30" s="70"/>
      <c r="M30" s="70"/>
      <c r="N30" s="72"/>
      <c r="O30" s="73"/>
      <c r="P30" s="73"/>
      <c r="Q30" s="73"/>
      <c r="R30" s="73"/>
      <c r="S30" s="73"/>
    </row>
    <row r="31" spans="1:30" ht="60" customHeight="1" x14ac:dyDescent="0.15">
      <c r="A31" s="67" t="s">
        <v>45</v>
      </c>
      <c r="B31" s="68"/>
      <c r="C31" s="68"/>
      <c r="D31" s="68"/>
      <c r="E31" s="68"/>
      <c r="F31" s="68"/>
      <c r="G31" s="68"/>
      <c r="H31" s="68"/>
      <c r="I31" s="69"/>
      <c r="J31" s="70"/>
      <c r="K31" s="71"/>
      <c r="L31" s="70"/>
      <c r="M31" s="70"/>
      <c r="N31" s="72"/>
      <c r="O31" s="73"/>
      <c r="P31" s="73"/>
      <c r="Q31" s="73"/>
      <c r="R31" s="73"/>
      <c r="S31" s="73"/>
    </row>
    <row r="33" spans="17:17" x14ac:dyDescent="0.15">
      <c r="Q33" s="44"/>
    </row>
  </sheetData>
  <mergeCells count="29">
    <mergeCell ref="M5:N5"/>
    <mergeCell ref="M6:N8"/>
    <mergeCell ref="M9:N9"/>
    <mergeCell ref="K5:L5"/>
    <mergeCell ref="K6:L8"/>
    <mergeCell ref="K9:L9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24:P24"/>
    <mergeCell ref="A25:A26"/>
    <mergeCell ref="B25:D26"/>
    <mergeCell ref="B24:D24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2024-07-04T07:22:29Z</cp:lastPrinted>
  <dcterms:created xsi:type="dcterms:W3CDTF">2016-08-19T01:38:06Z</dcterms:created>
  <dcterms:modified xsi:type="dcterms:W3CDTF">2025-11-28T05:18:03Z</dcterms:modified>
</cp:coreProperties>
</file>