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7A2D5C8C-566C-43FA-B19A-E9B17F00CC3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7" l="1"/>
  <c r="E23" i="7"/>
  <c r="D24" i="7"/>
  <c r="E24" i="7"/>
  <c r="D25" i="7"/>
  <c r="E25" i="7"/>
  <c r="D26" i="7"/>
  <c r="E26" i="7"/>
  <c r="D27" i="7"/>
  <c r="E27" i="7"/>
  <c r="D28" i="7"/>
  <c r="E28" i="7"/>
  <c r="C24" i="7"/>
  <c r="C25" i="7"/>
  <c r="C26" i="7"/>
  <c r="C27" i="7"/>
  <c r="C28" i="7"/>
  <c r="C23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<sst xmlns="http://schemas.openxmlformats.org/spreadsheetml/2006/main" count="81" uniqueCount="48">
  <si>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</si>
  <si>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</si>
  <si>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</si>
  <si>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</si>
  <si>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　        　　　IMPORT SCHEDULE ‐ ORIGIN : Manzanillo</t>
    <phoneticPr fontId="2"/>
  </si>
  <si>
    <t>ZLO</t>
    <phoneticPr fontId="2"/>
  </si>
  <si>
    <t>CUT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</si>
  <si>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</si>
  <si>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</si>
  <si>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</si>
  <si>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</si>
  <si>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</si>
  <si>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SEASPAN BEACON</t>
  </si>
  <si>
    <t>2539W</t>
  </si>
  <si>
    <t>MSC PROCIDA</t>
  </si>
  <si>
    <t>FZ540R</t>
  </si>
  <si>
    <t>RDO ACE</t>
  </si>
  <si>
    <t>2541W</t>
  </si>
  <si>
    <t>ONE ORINOCO</t>
  </si>
  <si>
    <t>2543W</t>
  </si>
  <si>
    <t>SEASPAN THAMES</t>
  </si>
  <si>
    <t>2544W</t>
  </si>
  <si>
    <t>SEASPAN ZAMBEZI</t>
  </si>
  <si>
    <t>2545W</t>
  </si>
  <si>
    <t>2025-11-26T00:00:00</t>
  </si>
  <si>
    <t>2025-12-03T00:00:00</t>
  </si>
  <si>
    <t>2025-12-10T00:00:00</t>
  </si>
  <si>
    <t>2025-12-17T00:00:00</t>
  </si>
  <si>
    <t>2025-12-22T00:00:00</t>
  </si>
  <si>
    <t>2025-12-16T00:00:00</t>
  </si>
  <si>
    <t>2025-12-31T00:00:00</t>
  </si>
  <si>
    <t>2025-12-24T00:00:00</t>
  </si>
  <si>
    <t>2025-12-29T00:00:00</t>
  </si>
  <si>
    <t>2026-01-07T00:00:00</t>
  </si>
  <si>
    <t>2026-01-14T00:00:00</t>
  </si>
  <si>
    <t>QINGDAO VOYAGER</t>
  </si>
  <si>
    <t>2508W</t>
  </si>
  <si>
    <t>2453W</t>
  </si>
  <si>
    <t>2025-11-27T00:00:00</t>
  </si>
  <si>
    <t>2025-12-25T00:00:00</t>
  </si>
  <si>
    <t>2025-12-30T00:00:00</t>
  </si>
  <si>
    <t>2026-01-06T00:00:00</t>
  </si>
  <si>
    <t>2026-01-13T00:00:00</t>
  </si>
  <si>
    <t>2026-01-21T00:00:00</t>
  </si>
  <si>
    <t>2026-01-27T00:00:00</t>
  </si>
  <si>
    <t>2026-02-03T00:00:00</t>
  </si>
  <si>
    <t>2026-01-28T00:00:00</t>
  </si>
  <si>
    <t>2026-01-31T00:00:00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</si>
</sst>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7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8" fillId="2" borderId="18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Mazanillo,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Mexico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23</xdr:col>
      <xdr:colOff>152892</xdr:colOff>
      <xdr:row>198</xdr:row>
      <xdr:rowOff>3175</xdr:rowOff>
    </xdr:from>
    <xdr:to>
      <xdr:col>35</xdr:col>
      <xdr:colOff>418552</xdr:colOff>
      <xdr:row>244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18</xdr:row>
      <xdr:rowOff>518578</xdr:rowOff>
    </xdr:from>
    <xdr:to>
      <xdr:col>1</xdr:col>
      <xdr:colOff>1690686</xdr:colOff>
      <xdr:row>19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Manzanillo,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Mexico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214312</xdr:colOff>
      <xdr:row>13</xdr:row>
      <xdr:rowOff>214312</xdr:rowOff>
    </xdr:from>
    <xdr:to>
      <xdr:col>6</xdr:col>
      <xdr:colOff>2095499</xdr:colOff>
      <xdr:row>16</xdr:row>
      <xdr:rowOff>357187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14312" y="10120312"/>
          <a:ext cx="18073687" cy="2286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200026</xdr:colOff>
      <xdr:row>29</xdr:row>
      <xdr:rowOff>9523</xdr:rowOff>
    </xdr:from>
    <xdr:to>
      <xdr:col>6</xdr:col>
      <xdr:colOff>2081213</xdr:colOff>
      <xdr:row>32</xdr:row>
      <xdr:rowOff>27619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0026" y="21917023"/>
          <a:ext cx="1807368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36"/>
  <sheetViews>
    <sheetView tabSelected="1" view="pageBreakPreview" zoomScale="40" zoomScaleNormal="25" zoomScaleSheetLayoutView="40" zoomScalePageLayoutView="10" workbookViewId="0">
      <selection activeCell="G4" sqref="G4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8" width="34.875" customWidth="1"/>
    <col min="9" max="11" width="34.875" hidden="1" customWidth="1"/>
    <col min="12" max="13" width="34.875" customWidth="1"/>
    <col min="14" max="14" width="13.375" customWidth="1"/>
    <col min="15" max="15" width="15.875" customWidth="1"/>
  </cols>
  <sheetData>
    <row r="1" spans="1:17" s="1" customFormat="1" ht="106.15" customHeight="1">
      <c r="A1" s="24" t="s">
        <v>4</v>
      </c>
      <c r="B1" s="25"/>
      <c r="C1" s="26"/>
      <c r="D1" s="26"/>
      <c r="E1" s="28"/>
      <c r="F1" s="34" t="s">
        <v>1</v>
      </c>
      <c r="G1" s="34"/>
      <c r="H1" s="8"/>
      <c r="I1" s="8"/>
      <c r="M1" s="3"/>
      <c r="N1" s="3"/>
      <c r="O1" s="3"/>
      <c r="P1" s="3"/>
      <c r="Q1" s="3"/>
    </row>
    <row r="2" spans="1:17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1"/>
      <c r="M2" s="4"/>
      <c r="N2" s="4"/>
      <c r="O2" s="4"/>
      <c r="P2" s="4"/>
      <c r="Q2" s="5"/>
    </row>
    <row r="3" spans="1:17" s="1" customFormat="1" ht="72" customHeight="1" thickBot="1">
      <c r="A3" s="7"/>
      <c r="B3" s="8"/>
      <c r="C3" s="8"/>
      <c r="E3" s="13">
        <v>45982</v>
      </c>
      <c r="F3" s="30" t="s">
        <v>7</v>
      </c>
      <c r="H3" s="2"/>
      <c r="I3" s="2"/>
      <c r="J3" s="2"/>
      <c r="K3" s="2"/>
      <c r="L3" s="2"/>
    </row>
    <row r="4" spans="1:17" s="1" customFormat="1" ht="63.75" customHeight="1">
      <c r="A4" s="35" t="s">
        <v>0</v>
      </c>
      <c r="B4" s="37" t="s">
        <v>9</v>
      </c>
      <c r="C4" s="37" t="s">
        <v>6</v>
      </c>
      <c r="D4" s="31" t="s">
        <v>5</v>
      </c>
      <c r="E4" s="32" t="s">
        <v>10</v>
      </c>
      <c r="H4" s="2"/>
      <c r="I4" s="2"/>
      <c r="J4" s="2"/>
      <c r="K4" s="2"/>
      <c r="L4" s="2"/>
    </row>
    <row r="5" spans="1:17" s="1" customFormat="1" ht="42" customHeight="1" thickBot="1">
      <c r="A5" s="36"/>
      <c r="B5" s="38"/>
      <c r="C5" s="38"/>
      <c r="D5" s="19" t="s">
        <v>2</v>
      </c>
      <c r="E5" s="20" t="s">
        <v>3</v>
      </c>
      <c r="H5" s="2"/>
      <c r="I5" s="2"/>
      <c r="J5" s="2"/>
      <c r="K5" s="2"/>
      <c r="L5" s="2"/>
    </row>
    <row r="6" spans="1:17" s="2" customFormat="1" ht="57" customHeight="1">
      <c r="A6" s="21" t="s">
        <v>12</v>
      </c>
      <c r="B6" s="22" t="s">
        <v>13</v>
      </c>
      <c r="C6" s="40" t="str">
        <f>TEXT(DATEVALUE(LEFT(I6, 10)), "m/d")</f>
        <v>11/26</v>
      </c>
      <c r="D6" s="40" t="str">
        <f t="shared" ref="D6:E12" si="0">TEXT(DATEVALUE(LEFT(J6, 10)), "m/d")</f>
        <v>12/3</v>
      </c>
      <c r="E6" s="42" t="str">
        <f t="shared" si="0"/>
        <v>12/24</v>
      </c>
      <c r="H6" s="9"/>
      <c r="I6" s="9" t="s">
        <v>24</v>
      </c>
      <c r="J6" s="9" t="s">
        <v>25</v>
      </c>
      <c r="K6" s="9" t="s">
        <v>31</v>
      </c>
      <c r="L6" s="9"/>
    </row>
    <row r="7" spans="1:17" s="2" customFormat="1" ht="57" customHeight="1">
      <c r="A7" s="17" t="s">
        <v>14</v>
      </c>
      <c r="B7" s="16" t="s">
        <v>15</v>
      </c>
      <c r="C7" s="43" t="str">
        <f t="shared" ref="C7:C12" si="1">TEXT(DATEVALUE(LEFT(I7, 10)), "m/d")</f>
        <v>12/3</v>
      </c>
      <c r="D7" s="43" t="str">
        <f t="shared" si="0"/>
        <v>12/10</v>
      </c>
      <c r="E7" s="44" t="str">
        <f t="shared" si="0"/>
        <v>12/31</v>
      </c>
      <c r="H7" s="9"/>
      <c r="I7" s="9" t="s">
        <v>25</v>
      </c>
      <c r="J7" s="9" t="s">
        <v>26</v>
      </c>
      <c r="K7" s="9" t="s">
        <v>30</v>
      </c>
      <c r="L7" s="9"/>
    </row>
    <row r="8" spans="1:17" s="2" customFormat="1" ht="57" customHeight="1">
      <c r="A8" s="17" t="s">
        <v>16</v>
      </c>
      <c r="B8" s="16" t="s">
        <v>17</v>
      </c>
      <c r="C8" s="43" t="str">
        <f t="shared" si="1"/>
        <v>12/10</v>
      </c>
      <c r="D8" s="43" t="str">
        <f t="shared" si="0"/>
        <v>12/17</v>
      </c>
      <c r="E8" s="44" t="str">
        <f t="shared" si="0"/>
        <v>1/7</v>
      </c>
      <c r="H8" s="9"/>
      <c r="I8" s="9" t="s">
        <v>26</v>
      </c>
      <c r="J8" s="9" t="s">
        <v>27</v>
      </c>
      <c r="K8" s="9" t="s">
        <v>33</v>
      </c>
      <c r="L8" s="9"/>
    </row>
    <row r="9" spans="1:17" s="2" customFormat="1" ht="57" customHeight="1">
      <c r="A9" s="17" t="s">
        <v>18</v>
      </c>
      <c r="B9" s="16" t="s">
        <v>19</v>
      </c>
      <c r="C9" s="43" t="str">
        <f t="shared" si="1"/>
        <v>12/22</v>
      </c>
      <c r="D9" s="43" t="str">
        <f t="shared" si="0"/>
        <v>12/31</v>
      </c>
      <c r="E9" s="44" t="str">
        <f t="shared" si="0"/>
        <v>1/21</v>
      </c>
      <c r="H9" s="9"/>
      <c r="I9" s="9" t="s">
        <v>28</v>
      </c>
      <c r="J9" s="9" t="s">
        <v>30</v>
      </c>
      <c r="K9" s="9" t="s">
        <v>43</v>
      </c>
      <c r="L9" s="9"/>
    </row>
    <row r="10" spans="1:17" s="2" customFormat="1" ht="57" customHeight="1">
      <c r="A10" s="17" t="s">
        <v>20</v>
      </c>
      <c r="B10" s="16" t="s">
        <v>21</v>
      </c>
      <c r="C10" s="43" t="str">
        <f>TEXT(DATEVALUE(LEFT(I10, 10)), "m/d")</f>
        <v>12/29</v>
      </c>
      <c r="D10" s="43" t="str">
        <f>TEXT(DATEVALUE(LEFT(J10, 10)), "m/d")</f>
        <v>1/7</v>
      </c>
      <c r="E10" s="44" t="str">
        <f>TEXT(DATEVALUE(LEFT(K10, 10)), "m/d")</f>
        <v>1/28</v>
      </c>
      <c r="H10" s="9"/>
      <c r="I10" s="9" t="s">
        <v>32</v>
      </c>
      <c r="J10" s="9" t="s">
        <v>33</v>
      </c>
      <c r="K10" s="9" t="s">
        <v>46</v>
      </c>
      <c r="L10" s="9"/>
    </row>
    <row r="11" spans="1:17" s="9" customFormat="1" ht="57" customHeight="1" thickBot="1">
      <c r="A11" s="23" t="s">
        <v>22</v>
      </c>
      <c r="B11" s="18" t="s">
        <v>23</v>
      </c>
      <c r="C11" s="45" t="str">
        <f>TEXT(DATEVALUE(LEFT(I11, 10)), "m/d")</f>
        <v>1/7</v>
      </c>
      <c r="D11" s="45" t="str">
        <f>TEXT(DATEVALUE(LEFT(J11, 10)), "m/d")</f>
        <v>1/14</v>
      </c>
      <c r="E11" s="46" t="str">
        <f>TEXT(DATEVALUE(LEFT(K11, 10)), "m/d")</f>
        <v>1/31</v>
      </c>
      <c r="I11" s="9" t="s">
        <v>33</v>
      </c>
      <c r="J11" s="9" t="s">
        <v>34</v>
      </c>
      <c r="K11" s="9" t="s">
        <v>47</v>
      </c>
    </row>
    <row r="12" spans="1:17" s="9" customFormat="1" ht="57" customHeight="1"/>
    <row r="13" spans="1:17" s="9" customFormat="1" ht="57" customHeight="1">
      <c r="A13" s="41"/>
      <c r="B13" s="14"/>
      <c r="C13" s="15"/>
      <c r="D13" s="15"/>
      <c r="E13" s="15"/>
    </row>
    <row r="14" spans="1:17" s="9" customFormat="1" ht="57" customHeight="1"/>
    <row r="15" spans="1:17" s="9" customFormat="1" ht="57" customHeight="1">
      <c r="A15" s="14"/>
      <c r="B15" s="14"/>
      <c r="C15" s="15"/>
      <c r="D15" s="15"/>
      <c r="E15" s="15"/>
    </row>
    <row r="16" spans="1:17" s="9" customFormat="1" ht="57" customHeight="1">
      <c r="A16" s="14"/>
      <c r="B16" s="14"/>
      <c r="C16" s="15"/>
      <c r="D16" s="15"/>
      <c r="E16" s="15"/>
    </row>
    <row r="17" spans="1:12" s="9" customFormat="1" ht="57" customHeight="1"/>
    <row r="18" spans="1:12" s="9" customFormat="1" ht="106.9" customHeight="1">
      <c r="A18" s="24" t="s">
        <v>4</v>
      </c>
      <c r="B18" s="25"/>
      <c r="C18" s="25"/>
      <c r="D18" s="27"/>
      <c r="E18" s="28"/>
      <c r="F18" s="34" t="s">
        <v>1</v>
      </c>
      <c r="G18" s="34"/>
      <c r="H18" s="2"/>
      <c r="I18" s="2"/>
      <c r="J18" s="2"/>
      <c r="K18" s="2"/>
      <c r="L18" s="2"/>
    </row>
    <row r="19" spans="1:12" s="9" customFormat="1" ht="57" customHeight="1">
      <c r="A19" s="4"/>
      <c r="B19" s="4"/>
      <c r="C19" s="4"/>
      <c r="D19" s="11"/>
      <c r="E19" s="4"/>
      <c r="F19" s="4"/>
      <c r="H19" s="2"/>
      <c r="I19" s="2"/>
      <c r="J19" s="2"/>
      <c r="K19" s="2"/>
      <c r="L19" s="2"/>
    </row>
    <row r="20" spans="1:12" s="2" customFormat="1" ht="57" customHeight="1" thickBot="1">
      <c r="A20" s="7"/>
      <c r="B20" s="8"/>
      <c r="C20" s="39" t="s">
        <v>8</v>
      </c>
      <c r="D20" s="39"/>
      <c r="E20" s="13">
        <v>45982</v>
      </c>
      <c r="F20" s="30" t="s">
        <v>7</v>
      </c>
    </row>
    <row r="21" spans="1:12" s="2" customFormat="1" ht="66.75" customHeight="1">
      <c r="A21" s="35" t="s">
        <v>0</v>
      </c>
      <c r="B21" s="37" t="s">
        <v>9</v>
      </c>
      <c r="C21" s="37" t="s">
        <v>6</v>
      </c>
      <c r="D21" s="31" t="s">
        <v>5</v>
      </c>
      <c r="E21" s="32" t="s">
        <v>11</v>
      </c>
      <c r="F21" s="1"/>
    </row>
    <row r="22" spans="1:12" s="1" customFormat="1" ht="39.75" customHeight="1" thickBot="1">
      <c r="A22" s="36"/>
      <c r="B22" s="38"/>
      <c r="C22" s="38"/>
      <c r="D22" s="29" t="s">
        <v>2</v>
      </c>
      <c r="E22" s="20" t="s">
        <v>3</v>
      </c>
      <c r="H22" s="2"/>
      <c r="I22" s="2"/>
      <c r="J22" s="2"/>
      <c r="K22" s="2"/>
      <c r="L22" s="2"/>
    </row>
    <row r="23" spans="1:12" s="2" customFormat="1" ht="57" customHeight="1">
      <c r="A23" s="21" t="s">
        <v>12</v>
      </c>
      <c r="B23" s="22" t="s">
        <v>13</v>
      </c>
      <c r="C23" s="40" t="str">
        <f>TEXT(DATEVALUE(LEFT(I23, 10)), "m/d")</f>
        <v>11/27</v>
      </c>
      <c r="D23" s="40" t="str">
        <f t="shared" ref="D23:E28" si="2">TEXT(DATEVALUE(LEFT(J23, 10)), "m/d")</f>
        <v>12/3</v>
      </c>
      <c r="E23" s="42" t="str">
        <f t="shared" si="2"/>
        <v>12/30</v>
      </c>
      <c r="I23" s="2" t="s">
        <v>38</v>
      </c>
      <c r="J23" s="2" t="s">
        <v>25</v>
      </c>
      <c r="K23" s="2" t="s">
        <v>40</v>
      </c>
    </row>
    <row r="24" spans="1:12" s="2" customFormat="1" ht="57" customHeight="1">
      <c r="A24" s="17" t="s">
        <v>14</v>
      </c>
      <c r="B24" s="16" t="s">
        <v>15</v>
      </c>
      <c r="C24" s="43" t="str">
        <f t="shared" ref="C24:C28" si="3">TEXT(DATEVALUE(LEFT(I24, 10)), "m/d")</f>
        <v>12/3</v>
      </c>
      <c r="D24" s="43" t="str">
        <f t="shared" si="2"/>
        <v>12/10</v>
      </c>
      <c r="E24" s="44" t="str">
        <f t="shared" si="2"/>
        <v>1/6</v>
      </c>
      <c r="I24" s="2" t="s">
        <v>25</v>
      </c>
      <c r="J24" s="2" t="s">
        <v>26</v>
      </c>
      <c r="K24" s="2" t="s">
        <v>41</v>
      </c>
    </row>
    <row r="25" spans="1:12" s="2" customFormat="1" ht="57" customHeight="1">
      <c r="A25" s="17" t="s">
        <v>16</v>
      </c>
      <c r="B25" s="16" t="s">
        <v>17</v>
      </c>
      <c r="C25" s="43" t="str">
        <f t="shared" si="3"/>
        <v>12/10</v>
      </c>
      <c r="D25" s="43" t="str">
        <f t="shared" si="2"/>
        <v>12/17</v>
      </c>
      <c r="E25" s="44" t="str">
        <f t="shared" si="2"/>
        <v>1/13</v>
      </c>
      <c r="F25" s="9"/>
      <c r="I25" s="2" t="s">
        <v>26</v>
      </c>
      <c r="J25" s="2" t="s">
        <v>27</v>
      </c>
      <c r="K25" s="2" t="s">
        <v>42</v>
      </c>
    </row>
    <row r="26" spans="1:12" s="2" customFormat="1" ht="57" customHeight="1">
      <c r="A26" s="17" t="s">
        <v>35</v>
      </c>
      <c r="B26" s="16" t="s">
        <v>36</v>
      </c>
      <c r="C26" s="43" t="str">
        <f t="shared" si="3"/>
        <v>12/16</v>
      </c>
      <c r="D26" s="43" t="str">
        <f t="shared" si="2"/>
        <v>12/25</v>
      </c>
      <c r="E26" s="44" t="str">
        <f t="shared" si="2"/>
        <v>1/21</v>
      </c>
      <c r="F26" s="9"/>
      <c r="I26" s="2" t="s">
        <v>29</v>
      </c>
      <c r="J26" s="2" t="s">
        <v>39</v>
      </c>
      <c r="K26" s="2" t="s">
        <v>43</v>
      </c>
    </row>
    <row r="27" spans="1:12" s="2" customFormat="1" ht="57" customHeight="1">
      <c r="A27" s="17" t="s">
        <v>18</v>
      </c>
      <c r="B27" s="16" t="s">
        <v>37</v>
      </c>
      <c r="C27" s="43" t="str">
        <f t="shared" si="3"/>
        <v>12/22</v>
      </c>
      <c r="D27" s="43" t="str">
        <f t="shared" si="2"/>
        <v>12/31</v>
      </c>
      <c r="E27" s="44" t="str">
        <f t="shared" si="2"/>
        <v>1/27</v>
      </c>
      <c r="F27" s="9"/>
      <c r="I27" s="2" t="s">
        <v>28</v>
      </c>
      <c r="J27" s="2" t="s">
        <v>30</v>
      </c>
      <c r="K27" s="2" t="s">
        <v>44</v>
      </c>
    </row>
    <row r="28" spans="1:12" s="2" customFormat="1" ht="57" customHeight="1" thickBot="1">
      <c r="A28" s="23" t="s">
        <v>20</v>
      </c>
      <c r="B28" s="18" t="s">
        <v>21</v>
      </c>
      <c r="C28" s="45" t="str">
        <f t="shared" si="3"/>
        <v>12/29</v>
      </c>
      <c r="D28" s="45" t="str">
        <f t="shared" si="2"/>
        <v>1/7</v>
      </c>
      <c r="E28" s="46" t="str">
        <f t="shared" si="2"/>
        <v>2/3</v>
      </c>
      <c r="F28" s="33"/>
      <c r="I28" s="2" t="s">
        <v>32</v>
      </c>
      <c r="J28" s="2" t="s">
        <v>33</v>
      </c>
      <c r="K28" s="2" t="s">
        <v>45</v>
      </c>
    </row>
    <row r="29" spans="1:12" s="2" customFormat="1" ht="57" customHeight="1">
      <c r="A29" s="14"/>
      <c r="B29" s="14"/>
      <c r="C29" s="15"/>
      <c r="D29" s="15"/>
      <c r="E29" s="15"/>
      <c r="F29" s="9"/>
    </row>
    <row r="30" spans="1:12" s="2" customFormat="1" ht="57" customHeight="1">
      <c r="A30" s="14"/>
      <c r="B30" s="14"/>
      <c r="C30" s="15"/>
      <c r="D30" s="15"/>
      <c r="E30" s="15"/>
      <c r="F30" s="9"/>
    </row>
    <row r="31" spans="1:12" s="2" customFormat="1" ht="57" customHeight="1">
      <c r="A31" s="14"/>
      <c r="B31" s="14"/>
      <c r="C31" s="15"/>
      <c r="D31" s="15"/>
      <c r="E31" s="14"/>
      <c r="F31" s="9"/>
    </row>
    <row r="32" spans="1:12" s="2" customFormat="1" ht="57" customHeight="1">
      <c r="A32" s="14"/>
      <c r="B32" s="14"/>
      <c r="C32" s="15"/>
      <c r="D32" s="15"/>
      <c r="E32" s="14"/>
      <c r="F32" s="9"/>
    </row>
    <row r="33" spans="1:6" s="2" customFormat="1" ht="64.5" customHeight="1">
      <c r="A33" s="14"/>
      <c r="B33" s="14"/>
      <c r="C33" s="15"/>
      <c r="D33" s="15"/>
      <c r="E33" s="14"/>
      <c r="F33" s="9"/>
    </row>
    <row r="34" spans="1:6" s="2" customFormat="1" ht="57" customHeight="1">
      <c r="A34" s="10"/>
      <c r="B34" s="9"/>
      <c r="C34" s="9"/>
      <c r="D34" s="9"/>
      <c r="E34" s="9"/>
      <c r="F34" s="9"/>
    </row>
    <row r="35" spans="1:6" s="2" customFormat="1" ht="57" customHeight="1">
      <c r="A35" s="10"/>
      <c r="B35" s="9"/>
      <c r="C35" s="9"/>
      <c r="D35" s="9"/>
      <c r="E35" s="9"/>
      <c r="F35" s="9"/>
    </row>
    <row r="36" spans="1:6" s="2" customFormat="1" ht="57" customHeight="1"/>
  </sheetData>
  <mergeCells count="9">
    <mergeCell ref="F1:G1"/>
    <mergeCell ref="A21:A22"/>
    <mergeCell ref="B21:B22"/>
    <mergeCell ref="C21:C22"/>
    <mergeCell ref="A4:A5"/>
    <mergeCell ref="B4:B5"/>
    <mergeCell ref="C4:C5"/>
    <mergeCell ref="F18:G18"/>
    <mergeCell ref="C20:D20"/>
  </mergeCells>
  <phoneticPr fontId="2"/>
  <pageMargins left="0.9055118110236221" right="0.31496062992125984" top="0.55118110236220474" bottom="0.35433070866141736" header="0.31496062992125984" footer="0.31496062992125984"/>
  <pageSetup paperSize="9" scale="55" fitToHeight="0" orientation="landscape" r:id="rId1"/>
  <rowBreaks count="2" manualBreakCount="2">
    <brk id="17" max="16383" man="1"/>
    <brk id="3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2025-11-21T04:34:15Z</cp:lastPrinted>
  <dcterms:created xsi:type="dcterms:W3CDTF">2016-03-18T07:26:58Z</dcterms:created>
  <dcterms:modified xsi:type="dcterms:W3CDTF">2025-11-21T04:35:13Z</dcterms:modified>
</cp:coreProperties>
</file>