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360203A6-A4F2-4C85-A350-9F2735F86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D6" i="1"/>
  <c r="E6" i="1"/>
  <c r="D7" i="1"/>
  <c r="E7" i="1"/>
  <c r="D8" i="1"/>
  <c r="E8" i="1"/>
  <c r="D9" i="1"/>
  <c r="E9" i="1"/>
  <c r="D10" i="1"/>
  <c r="E10" i="1"/>
  <c r="F10" i="1" s="1"/>
  <c r="D11" i="1"/>
  <c r="E11" i="1"/>
  <c r="D12" i="1"/>
  <c r="E12" i="1"/>
  <c r="D13" i="1"/>
  <c r="E13" i="1"/>
  <c r="D14" i="1"/>
  <c r="E14" i="1"/>
  <c r="C7" i="1"/>
  <c r="C8" i="1"/>
  <c r="C9" i="1"/>
  <c r="C10" i="1"/>
  <c r="C11" i="1"/>
  <c r="C12" i="1"/>
  <c r="C13" i="1"/>
  <c r="C14" i="1"/>
  <c r="C6" i="1"/>
  <c r="F7" i="1"/>
  <c r="F8" i="1"/>
  <c r="F9" i="1"/>
  <c r="F11" i="1" l="1"/>
  <c r="F12" i="1"/>
  <c r="F13" i="1"/>
  <c r="F6" i="1"/>
</calcChain>
</file>

<file path=xl/sharedStrings.xml><?xml version="1.0" encoding="utf-8"?>
<sst xmlns="http://schemas.openxmlformats.org/spreadsheetml/2006/main" count="57" uniqueCount="54">
  <si>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</si>
  <si>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</si>
  <si>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</si>
  <si>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</si>
  <si>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</si>
  <si>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</si>
  <si>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</si>
  <si>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</si>
  <si>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</si>
  <si>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</si>
  <si>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</si>
  <si>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ONE HAMMERSMITH</t>
  </si>
  <si>
    <t>088e</t>
  </si>
  <si>
    <t>NYK VIRGO</t>
  </si>
  <si>
    <t>ONE ALTAIR</t>
  </si>
  <si>
    <t>072e</t>
  </si>
  <si>
    <t>NYK VEGA</t>
  </si>
  <si>
    <t>085e</t>
  </si>
  <si>
    <t>ONE HELSINKI</t>
  </si>
  <si>
    <t>064e</t>
  </si>
  <si>
    <t>ONE HONG KONG</t>
  </si>
  <si>
    <t>087e</t>
  </si>
  <si>
    <t>HMM HAMBURG</t>
  </si>
  <si>
    <t>017E</t>
  </si>
  <si>
    <t>ONE HOUSTON</t>
  </si>
  <si>
    <t>062e</t>
  </si>
  <si>
    <t>ONE HARBOUR</t>
  </si>
  <si>
    <t>103e</t>
  </si>
  <si>
    <t>Thu 27th Nov 2025/ 12:00:00 CEST</t>
    <phoneticPr fontId="15"/>
  </si>
  <si>
    <t>Fri 5th Dec 2025</t>
  </si>
  <si>
    <t>Sat 17th Jan 2026</t>
  </si>
  <si>
    <t>Tue 2nd Dec 2025/ 12:00:00 CEST</t>
  </si>
  <si>
    <t>Tue 9th Dec 2025</t>
  </si>
  <si>
    <t>Thu 4th Dec 2025/ 12:00:00 CEST</t>
  </si>
  <si>
    <t>Fri 12th Dec 2025</t>
  </si>
  <si>
    <t>Sun 25th Jan 2026</t>
  </si>
  <si>
    <t>Fri 12th Dec 2025/ 12:00:00 CEST</t>
  </si>
  <si>
    <t>Sat 20th Dec 2025</t>
  </si>
  <si>
    <t>Mon 2nd Feb 2026</t>
  </si>
  <si>
    <t>Tue 16th Dec 2025/ 12:00:00 CEST</t>
  </si>
  <si>
    <t>Thu 25th Dec 2025</t>
  </si>
  <si>
    <t>Sat 7th Feb 2026</t>
  </si>
  <si>
    <t>Mon 22nd Dec 2025/ 12:00:00 CEST</t>
  </si>
  <si>
    <t>Tue 6th Jan 2026</t>
  </si>
  <si>
    <t>Thu 19th Feb 2026</t>
  </si>
  <si>
    <t>Mon 5th Jan 2026/ 12:00:00 CEST</t>
  </si>
  <si>
    <t>Mon 12th Jan 2026</t>
  </si>
  <si>
    <t>Wed 11th Mar 2026</t>
  </si>
  <si>
    <t>Tue 13th Jan 2026/ 12:00:00 CEST</t>
  </si>
  <si>
    <t>Tue 20th Jan 2026</t>
  </si>
  <si>
    <t>Thu 5th Mar 2026</t>
  </si>
  <si>
    <t>Thu 15th Jan 2026/ 12:00:00 CEST</t>
  </si>
  <si>
    <t>Fri 23rd Jan 2026</t>
  </si>
  <si>
    <t>Sun 8th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</si>
</sst>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714382</xdr:colOff>
      <xdr:row>15</xdr:row>
      <xdr:rowOff>214310</xdr:rowOff>
    </xdr:from>
    <xdr:to>
      <xdr:col>5</xdr:col>
      <xdr:colOff>2238378</xdr:colOff>
      <xdr:row>17</xdr:row>
      <xdr:rowOff>690560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14382" y="11358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40" zoomScaleNormal="100" zoomScaleSheetLayoutView="40" workbookViewId="0">
      <selection activeCell="F6" sqref="F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1" t="s">
        <v>0</v>
      </c>
      <c r="F1" s="41"/>
      <c r="G1" s="41"/>
      <c r="H1" s="2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45982</v>
      </c>
      <c r="G3" s="23" t="s">
        <v>8</v>
      </c>
      <c r="H3" s="10"/>
    </row>
    <row r="4" spans="1:14" s="3" customFormat="1" ht="57" customHeight="1">
      <c r="A4" s="37" t="s">
        <v>4</v>
      </c>
      <c r="B4" s="39" t="s">
        <v>6</v>
      </c>
      <c r="C4" s="39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4" s="11" customFormat="1" ht="39.75" customHeight="1" thickBot="1">
      <c r="A5" s="38"/>
      <c r="B5" s="40"/>
      <c r="C5" s="40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11</v>
      </c>
      <c r="B6" s="31" t="s">
        <v>12</v>
      </c>
      <c r="C6" s="42" t="str">
        <f>TEXT(DATE(VALUE(RIGHT(SUBSTITUTE(J6,"/ 12:00:00 CEST",""), 4)), MONTH(1&amp;MID(J6, FIND(" ",J6, 5) + 1, 3)), VALUE(MID(J6, FIND(" ",J6, 1) + 1, IF(ISNUMBER(VALUE(MID(J6, 6, 1))), 2, 1)))), "MM/DD")</f>
        <v>11/27</v>
      </c>
      <c r="D6" s="42" t="str">
        <f t="shared" ref="D6:E14" si="0">TEXT(DATE(VALUE(RIGHT(SUBSTITUTE(K6,"/ 12:00:00 CEST",""), 4)), MONTH(1&amp;MID(K6, FIND(" ",K6, 5) + 1, 3)), VALUE(MID(K6, FIND(" ",K6, 1) + 1, IF(ISNUMBER(VALUE(MID(K6, 6, 1))), 2, 1)))), "MM/DD")</f>
        <v>12/05</v>
      </c>
      <c r="E6" s="42" t="str">
        <f t="shared" si="0"/>
        <v>01/17</v>
      </c>
      <c r="F6" s="32">
        <f>E6+1</f>
        <v>45675</v>
      </c>
      <c r="G6" s="14"/>
      <c r="J6" s="43" t="s">
        <v>28</v>
      </c>
      <c r="K6" s="43" t="s">
        <v>29</v>
      </c>
      <c r="L6" s="43" t="s">
        <v>30</v>
      </c>
    </row>
    <row r="7" spans="1:14" s="3" customFormat="1" ht="57" customHeight="1">
      <c r="A7" s="33" t="s">
        <v>13</v>
      </c>
      <c r="B7" s="34" t="s">
        <v>12</v>
      </c>
      <c r="C7" s="44" t="str">
        <f t="shared" ref="C7:C14" si="1">TEXT(DATE(VALUE(RIGHT(SUBSTITUTE(J7,"/ 12:00:00 CEST",""), 4)), MONTH(1&amp;MID(J7, FIND(" ",J7, 5) + 1, 3)), VALUE(MID(J7, FIND(" ",J7, 1) + 1, IF(ISNUMBER(VALUE(MID(J7, 6, 1))), 2, 1)))), "MM/DD")</f>
        <v>12/02</v>
      </c>
      <c r="D7" s="44" t="str">
        <f t="shared" si="0"/>
        <v>12/09</v>
      </c>
      <c r="E7" s="44" t="str">
        <f t="shared" si="0"/>
        <v>01/17</v>
      </c>
      <c r="F7" s="35">
        <f t="shared" ref="F7:F10" si="2">E7+1</f>
        <v>45675</v>
      </c>
      <c r="G7" s="14"/>
      <c r="J7" s="43" t="s">
        <v>31</v>
      </c>
      <c r="K7" s="43" t="s">
        <v>32</v>
      </c>
      <c r="L7" s="43" t="s">
        <v>30</v>
      </c>
    </row>
    <row r="8" spans="1:14" s="3" customFormat="1" ht="57" customHeight="1">
      <c r="A8" s="33" t="s">
        <v>14</v>
      </c>
      <c r="B8" s="34" t="s">
        <v>15</v>
      </c>
      <c r="C8" s="44" t="str">
        <f t="shared" si="1"/>
        <v>12/04</v>
      </c>
      <c r="D8" s="44" t="str">
        <f t="shared" si="0"/>
        <v>12/12</v>
      </c>
      <c r="E8" s="44" t="str">
        <f t="shared" si="0"/>
        <v>01/25</v>
      </c>
      <c r="F8" s="35">
        <f t="shared" si="2"/>
        <v>45683</v>
      </c>
      <c r="G8" s="14"/>
      <c r="J8" s="43" t="s">
        <v>33</v>
      </c>
      <c r="K8" s="43" t="s">
        <v>34</v>
      </c>
      <c r="L8" s="43" t="s">
        <v>35</v>
      </c>
    </row>
    <row r="9" spans="1:14" s="3" customFormat="1" ht="57" customHeight="1">
      <c r="A9" s="33" t="s">
        <v>16</v>
      </c>
      <c r="B9" s="34" t="s">
        <v>17</v>
      </c>
      <c r="C9" s="44" t="str">
        <f t="shared" si="1"/>
        <v>12/12</v>
      </c>
      <c r="D9" s="44" t="str">
        <f t="shared" si="0"/>
        <v>12/20</v>
      </c>
      <c r="E9" s="44" t="str">
        <f t="shared" si="0"/>
        <v>02/02</v>
      </c>
      <c r="F9" s="35">
        <f t="shared" si="2"/>
        <v>45691</v>
      </c>
      <c r="G9" s="14"/>
      <c r="J9" s="43" t="s">
        <v>36</v>
      </c>
      <c r="K9" s="43" t="s">
        <v>37</v>
      </c>
      <c r="L9" s="43" t="s">
        <v>38</v>
      </c>
    </row>
    <row r="10" spans="1:14" s="3" customFormat="1" ht="57" customHeight="1">
      <c r="A10" s="33" t="s">
        <v>18</v>
      </c>
      <c r="B10" s="34" t="s">
        <v>19</v>
      </c>
      <c r="C10" s="44" t="str">
        <f t="shared" si="1"/>
        <v>12/16</v>
      </c>
      <c r="D10" s="44" t="str">
        <f t="shared" si="0"/>
        <v>12/25</v>
      </c>
      <c r="E10" s="44" t="str">
        <f t="shared" si="0"/>
        <v>02/07</v>
      </c>
      <c r="F10" s="35">
        <f t="shared" si="2"/>
        <v>45696</v>
      </c>
      <c r="G10" s="14"/>
      <c r="J10" s="43" t="s">
        <v>39</v>
      </c>
      <c r="K10" s="43" t="s">
        <v>40</v>
      </c>
      <c r="L10" s="43" t="s">
        <v>41</v>
      </c>
    </row>
    <row r="11" spans="1:14" s="3" customFormat="1" ht="57" customHeight="1">
      <c r="A11" s="33" t="s">
        <v>20</v>
      </c>
      <c r="B11" s="34" t="s">
        <v>21</v>
      </c>
      <c r="C11" s="44" t="str">
        <f t="shared" si="1"/>
        <v>12/22</v>
      </c>
      <c r="D11" s="44" t="str">
        <f t="shared" si="0"/>
        <v>01/06</v>
      </c>
      <c r="E11" s="44" t="str">
        <f t="shared" si="0"/>
        <v>02/19</v>
      </c>
      <c r="F11" s="35">
        <f t="shared" ref="F11:F14" si="3">E11+1</f>
        <v>45708</v>
      </c>
      <c r="G11" s="14"/>
      <c r="J11" s="43" t="s">
        <v>42</v>
      </c>
      <c r="K11" s="43" t="s">
        <v>43</v>
      </c>
      <c r="L11" s="43" t="s">
        <v>44</v>
      </c>
    </row>
    <row r="12" spans="1:14" s="3" customFormat="1" ht="57" customHeight="1">
      <c r="A12" s="33" t="s">
        <v>22</v>
      </c>
      <c r="B12" s="34" t="s">
        <v>23</v>
      </c>
      <c r="C12" s="44" t="str">
        <f t="shared" si="1"/>
        <v>01/05</v>
      </c>
      <c r="D12" s="44" t="str">
        <f t="shared" si="0"/>
        <v>01/12</v>
      </c>
      <c r="E12" s="44" t="str">
        <f t="shared" si="0"/>
        <v>03/11</v>
      </c>
      <c r="F12" s="35">
        <f t="shared" si="3"/>
        <v>45728</v>
      </c>
      <c r="G12" s="14"/>
      <c r="J12" s="43" t="s">
        <v>45</v>
      </c>
      <c r="K12" s="43" t="s">
        <v>46</v>
      </c>
      <c r="L12" s="43" t="s">
        <v>47</v>
      </c>
    </row>
    <row r="13" spans="1:14" s="3" customFormat="1" ht="57" customHeight="1">
      <c r="A13" s="33" t="s">
        <v>24</v>
      </c>
      <c r="B13" s="34" t="s">
        <v>25</v>
      </c>
      <c r="C13" s="44" t="str">
        <f t="shared" si="1"/>
        <v>01/13</v>
      </c>
      <c r="D13" s="44" t="str">
        <f t="shared" si="0"/>
        <v>01/20</v>
      </c>
      <c r="E13" s="44" t="str">
        <f t="shared" si="0"/>
        <v>03/05</v>
      </c>
      <c r="F13" s="35">
        <f t="shared" si="3"/>
        <v>45722</v>
      </c>
      <c r="G13" s="14"/>
      <c r="J13" s="43" t="s">
        <v>48</v>
      </c>
      <c r="K13" s="43" t="s">
        <v>49</v>
      </c>
      <c r="L13" s="43" t="s">
        <v>50</v>
      </c>
    </row>
    <row r="14" spans="1:14" s="3" customFormat="1" ht="57" customHeight="1" thickBot="1">
      <c r="A14" s="27" t="s">
        <v>26</v>
      </c>
      <c r="B14" s="17" t="s">
        <v>27</v>
      </c>
      <c r="C14" s="45" t="str">
        <f t="shared" si="1"/>
        <v>01/15</v>
      </c>
      <c r="D14" s="45" t="str">
        <f t="shared" si="0"/>
        <v>01/23</v>
      </c>
      <c r="E14" s="45" t="str">
        <f t="shared" si="0"/>
        <v>03/08</v>
      </c>
      <c r="F14" s="36">
        <f t="shared" si="3"/>
        <v>45725</v>
      </c>
      <c r="G14" s="14"/>
      <c r="J14" s="43" t="s">
        <v>51</v>
      </c>
      <c r="K14" s="43" t="s">
        <v>52</v>
      </c>
      <c r="L14" s="43" t="s">
        <v>53</v>
      </c>
    </row>
    <row r="15" spans="1:14" s="3" customFormat="1" ht="57" customHeight="1">
      <c r="A15" s="29"/>
      <c r="B15" s="14"/>
      <c r="C15" s="18"/>
      <c r="D15" s="18"/>
      <c r="E15" s="18"/>
      <c r="F15" s="18"/>
      <c r="G15" s="14"/>
    </row>
    <row r="16" spans="1:14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2025-11-21T06:28:58Z</dcterms:modified>
</cp:coreProperties>
</file>