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7" i="1" l="1"/>
  <c r="O17" i="1" s="1"/>
  <c r="P17" i="1" s="1"/>
  <c r="L17" i="1"/>
  <c r="J17" i="1"/>
  <c r="H17" i="1"/>
  <c r="E17" i="1"/>
  <c r="F17" i="1" s="1"/>
  <c r="C17" i="1"/>
  <c r="D17" i="1" s="1"/>
  <c r="M16" i="1"/>
  <c r="Q16" i="1" s="1"/>
  <c r="R16" i="1" s="1"/>
  <c r="L16" i="1"/>
  <c r="J16" i="1"/>
  <c r="H16" i="1"/>
  <c r="E16" i="1"/>
  <c r="F16" i="1" s="1"/>
  <c r="C16" i="1"/>
  <c r="D16" i="1" s="1"/>
  <c r="M15" i="1"/>
  <c r="N15" i="1" s="1"/>
  <c r="L15" i="1"/>
  <c r="J15" i="1"/>
  <c r="H15" i="1"/>
  <c r="E15" i="1"/>
  <c r="F15" i="1" s="1"/>
  <c r="C15" i="1"/>
  <c r="D15" i="1" s="1"/>
  <c r="Q12" i="1"/>
  <c r="R12" i="1" s="1"/>
  <c r="O12" i="1"/>
  <c r="P12" i="1" s="1"/>
  <c r="N12" i="1"/>
  <c r="M12" i="1"/>
  <c r="S12" i="1" s="1"/>
  <c r="T12" i="1" s="1"/>
  <c r="L12" i="1"/>
  <c r="J12" i="1"/>
  <c r="H12" i="1"/>
  <c r="E12" i="1"/>
  <c r="F12" i="1" s="1"/>
  <c r="D12" i="1"/>
  <c r="C12" i="1"/>
  <c r="M11" i="1"/>
  <c r="S11" i="1" s="1"/>
  <c r="T11" i="1" s="1"/>
  <c r="L11" i="1"/>
  <c r="J11" i="1"/>
  <c r="H11" i="1"/>
  <c r="E11" i="1"/>
  <c r="F11" i="1" s="1"/>
  <c r="C11" i="1"/>
  <c r="D11" i="1" s="1"/>
  <c r="P10" i="1"/>
  <c r="O10" i="1"/>
  <c r="N10" i="1"/>
  <c r="M10" i="1"/>
  <c r="Q10" i="1" s="1"/>
  <c r="R10" i="1" s="1"/>
  <c r="L10" i="1"/>
  <c r="J10" i="1"/>
  <c r="H10" i="1"/>
  <c r="E10" i="1"/>
  <c r="F10" i="1" s="1"/>
  <c r="C10" i="1"/>
  <c r="D10" i="1" s="1"/>
  <c r="O15" i="1" l="1"/>
  <c r="P15" i="1" s="1"/>
  <c r="Q15" i="1"/>
  <c r="R15" i="1" s="1"/>
  <c r="S15" i="1"/>
  <c r="T15" i="1" s="1"/>
  <c r="O16" i="1"/>
  <c r="P16" i="1" s="1"/>
  <c r="Q17" i="1"/>
  <c r="R17" i="1" s="1"/>
  <c r="N16" i="1"/>
  <c r="S16" i="1"/>
  <c r="T16" i="1" s="1"/>
  <c r="S17" i="1"/>
  <c r="T17" i="1" s="1"/>
  <c r="N17" i="1"/>
  <c r="S10" i="1"/>
  <c r="T10" i="1" s="1"/>
  <c r="Q11" i="1"/>
  <c r="R11" i="1" s="1"/>
  <c r="N11" i="1"/>
  <c r="O11" i="1"/>
  <c r="P11" i="1" s="1"/>
  <c r="S14" i="1"/>
  <c r="T14" i="1" s="1"/>
  <c r="M14" i="1"/>
  <c r="Q14" i="1" s="1"/>
  <c r="R14" i="1" s="1"/>
  <c r="L14" i="1"/>
  <c r="J14" i="1"/>
  <c r="H14" i="1"/>
  <c r="E14" i="1"/>
  <c r="F14" i="1" s="1"/>
  <c r="C14" i="1"/>
  <c r="D14" i="1" s="1"/>
  <c r="M13" i="1"/>
  <c r="N13" i="1" s="1"/>
  <c r="L13" i="1"/>
  <c r="J13" i="1"/>
  <c r="H13" i="1"/>
  <c r="E13" i="1"/>
  <c r="F13" i="1" s="1"/>
  <c r="C13" i="1"/>
  <c r="D13" i="1" s="1"/>
  <c r="N14" i="1" l="1"/>
  <c r="O14" i="1"/>
  <c r="P14" i="1" s="1"/>
  <c r="O13" i="1"/>
  <c r="P13" i="1" s="1"/>
  <c r="Q13" i="1"/>
  <c r="R13" i="1" s="1"/>
  <c r="S13" i="1"/>
  <c r="T13" i="1" s="1"/>
</calcChain>
</file>

<file path=xl/sharedStrings.xml><?xml version="1.0" encoding="utf-8"?>
<sst xmlns="http://schemas.openxmlformats.org/spreadsheetml/2006/main" count="67" uniqueCount="48">
  <si>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</si>
  <si>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</si>
  <si>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</si>
  <si>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</si>
  <si>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</si>
  <si>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</si>
  <si>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</si>
  <si>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</si>
  <si>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</si>
  <si>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</si>
  <si>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</si>
  <si>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</si>
  <si>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</si>
  <si>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</si>
  <si>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</si>
  <si>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</si>
  <si>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</si>
  <si>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</si>
  <si>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</si>
  <si>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</si>
  <si>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</si>
  <si>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</si>
  <si>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</si>
  <si>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</si>
  <si>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</si>
  <si>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</si>
  <si>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</si>
  <si>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</si>
  <si>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</si>
  <si>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</si>
  <si>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</si>
  <si>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</si>
  <si>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</si>
  <si>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</si>
  <si>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</si>
  <si>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365</t>
  </si>
  <si>
    <t>S033</t>
  </si>
  <si>
    <t>S014</t>
  </si>
  <si>
    <t>S034</t>
  </si>
  <si>
    <t>※WAN HAI 356</t>
    <phoneticPr fontId="3"/>
  </si>
  <si>
    <t>S057</t>
  </si>
  <si>
    <t>S015</t>
  </si>
  <si>
    <t>S035</t>
  </si>
  <si>
    <t>S058</t>
  </si>
  <si>
    <t>WAN HAI 327</t>
    <phoneticPr fontId="3"/>
  </si>
  <si>
    <t>WAN HAI 328</t>
    <phoneticPr fontId="3"/>
  </si>
  <si>
    <t>INTERASIA TRANSFORM</t>
    <phoneticPr fontId="3"/>
  </si>
  <si>
    <t>WAN HAI 356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</si>
</sst>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  <charset val="128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3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177" fontId="23" fillId="0" borderId="31" xfId="1" applyNumberFormat="1" applyFont="1" applyFill="1" applyBorder="1" applyAlignment="1" applyProtection="1">
      <alignment horizontal="left" vertical="center"/>
      <protection locked="0"/>
    </xf>
    <xf numFmtId="177" fontId="23" fillId="0" borderId="25" xfId="1" applyNumberFormat="1" applyFont="1" applyFill="1" applyBorder="1" applyAlignment="1" applyProtection="1">
      <alignment horizontal="left" vertical="center"/>
      <protection locked="0"/>
    </xf>
    <xf numFmtId="177" fontId="23" fillId="0" borderId="28" xfId="1" applyNumberFormat="1" applyFont="1" applyFill="1" applyBorder="1" applyAlignment="1" applyProtection="1">
      <alignment horizontal="left" vertical="center"/>
      <protection locked="0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738186</xdr:colOff>
      <xdr:row>20</xdr:row>
      <xdr:rowOff>119065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738186" y="11644315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598715</xdr:colOff>
      <xdr:row>21</xdr:row>
      <xdr:rowOff>261941</xdr:rowOff>
    </xdr:from>
    <xdr:to>
      <xdr:col>20</xdr:col>
      <xdr:colOff>1000123</xdr:colOff>
      <xdr:row>30</xdr:row>
      <xdr:rowOff>119065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91715" y="12358691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21</xdr:row>
      <xdr:rowOff>452437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2549187"/>
          <a:ext cx="20359687" cy="433387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10</xdr:col>
      <xdr:colOff>619125</xdr:colOff>
      <xdr:row>17</xdr:row>
      <xdr:rowOff>214314</xdr:rowOff>
    </xdr:from>
    <xdr:to>
      <xdr:col>20</xdr:col>
      <xdr:colOff>619126</xdr:colOff>
      <xdr:row>21</xdr:row>
      <xdr:rowOff>259733</xdr:rowOff>
    </xdr:to>
    <xdr:grpSp>
      <xdr:nvGrpSpPr>
        <xdr:cNvPr id="11" name="グループ化 10"/>
        <xdr:cNvGrpSpPr/>
      </xdr:nvGrpSpPr>
      <xdr:grpSpPr>
        <a:xfrm>
          <a:off x="14859000" y="10025064"/>
          <a:ext cx="9858376" cy="2331419"/>
          <a:chOff x="26474734" y="211596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211596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15622" y="2864035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I19" sqref="I19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17" t="s">
        <v>1</v>
      </c>
      <c r="N1" s="117"/>
      <c r="O1" s="117"/>
      <c r="P1" s="117"/>
      <c r="Q1" s="117"/>
      <c r="R1" s="117"/>
      <c r="S1" s="117"/>
      <c r="T1" s="117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16">
        <v>45938</v>
      </c>
      <c r="S3" s="116"/>
      <c r="T3" s="116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18" t="s">
        <v>4</v>
      </c>
      <c r="B5" s="121" t="s">
        <v>5</v>
      </c>
      <c r="C5" s="121" t="s">
        <v>6</v>
      </c>
      <c r="D5" s="121"/>
      <c r="E5" s="121" t="s">
        <v>7</v>
      </c>
      <c r="F5" s="121"/>
      <c r="G5" s="121"/>
      <c r="H5" s="121"/>
      <c r="I5" s="121" t="s">
        <v>8</v>
      </c>
      <c r="J5" s="121"/>
      <c r="K5" s="121"/>
      <c r="L5" s="121"/>
      <c r="M5" s="124" t="s">
        <v>9</v>
      </c>
      <c r="N5" s="124"/>
      <c r="O5" s="124" t="s">
        <v>10</v>
      </c>
      <c r="P5" s="124"/>
      <c r="Q5" s="124"/>
      <c r="R5" s="124"/>
      <c r="S5" s="124"/>
      <c r="T5" s="125"/>
      <c r="AH5" s="20"/>
      <c r="AI5" s="20"/>
      <c r="AJ5" s="20"/>
      <c r="AK5" s="20"/>
      <c r="AL5" s="20"/>
      <c r="AM5" s="20"/>
    </row>
    <row r="6" spans="1:39" s="9" customFormat="1" ht="37.5" customHeight="1">
      <c r="A6" s="119"/>
      <c r="B6" s="122"/>
      <c r="C6" s="126" t="s">
        <v>11</v>
      </c>
      <c r="D6" s="126"/>
      <c r="E6" s="126" t="s">
        <v>12</v>
      </c>
      <c r="F6" s="126"/>
      <c r="G6" s="127" t="s">
        <v>13</v>
      </c>
      <c r="H6" s="127"/>
      <c r="I6" s="126" t="s">
        <v>14</v>
      </c>
      <c r="J6" s="126"/>
      <c r="K6" s="127" t="s">
        <v>15</v>
      </c>
      <c r="L6" s="127"/>
      <c r="M6" s="128" t="s">
        <v>16</v>
      </c>
      <c r="N6" s="128"/>
      <c r="O6" s="128" t="s">
        <v>17</v>
      </c>
      <c r="P6" s="128"/>
      <c r="Q6" s="128" t="s">
        <v>18</v>
      </c>
      <c r="R6" s="128"/>
      <c r="S6" s="128" t="s">
        <v>19</v>
      </c>
      <c r="T6" s="135"/>
      <c r="AH6" s="21"/>
      <c r="AI6" s="21"/>
      <c r="AJ6" s="21"/>
      <c r="AK6" s="21"/>
      <c r="AL6" s="21"/>
      <c r="AM6" s="21"/>
    </row>
    <row r="7" spans="1:39" s="9" customFormat="1" ht="37.5" customHeight="1">
      <c r="A7" s="119"/>
      <c r="B7" s="122"/>
      <c r="C7" s="126"/>
      <c r="D7" s="126"/>
      <c r="E7" s="126"/>
      <c r="F7" s="126"/>
      <c r="G7" s="127"/>
      <c r="H7" s="127"/>
      <c r="I7" s="126"/>
      <c r="J7" s="126"/>
      <c r="K7" s="127"/>
      <c r="L7" s="127"/>
      <c r="M7" s="128"/>
      <c r="N7" s="128"/>
      <c r="O7" s="128"/>
      <c r="P7" s="128"/>
      <c r="Q7" s="128"/>
      <c r="R7" s="128"/>
      <c r="S7" s="128"/>
      <c r="T7" s="135"/>
    </row>
    <row r="8" spans="1:39" s="9" customFormat="1" ht="37.5" customHeight="1">
      <c r="A8" s="119"/>
      <c r="B8" s="122"/>
      <c r="C8" s="126"/>
      <c r="D8" s="126"/>
      <c r="E8" s="126"/>
      <c r="F8" s="126"/>
      <c r="G8" s="127"/>
      <c r="H8" s="127"/>
      <c r="I8" s="126"/>
      <c r="J8" s="126"/>
      <c r="K8" s="127"/>
      <c r="L8" s="127"/>
      <c r="M8" s="129" t="s">
        <v>33</v>
      </c>
      <c r="N8" s="129"/>
      <c r="O8" s="129" t="s">
        <v>20</v>
      </c>
      <c r="P8" s="129"/>
      <c r="Q8" s="129" t="s">
        <v>20</v>
      </c>
      <c r="R8" s="129"/>
      <c r="S8" s="129" t="s">
        <v>21</v>
      </c>
      <c r="T8" s="131"/>
    </row>
    <row r="9" spans="1:39" s="20" customFormat="1" ht="37.5" customHeight="1">
      <c r="A9" s="120"/>
      <c r="B9" s="123"/>
      <c r="C9" s="89"/>
      <c r="D9" s="90"/>
      <c r="E9" s="137"/>
      <c r="F9" s="137"/>
      <c r="G9" s="137"/>
      <c r="H9" s="137"/>
      <c r="I9" s="137" t="s">
        <v>22</v>
      </c>
      <c r="J9" s="137"/>
      <c r="K9" s="137" t="s">
        <v>22</v>
      </c>
      <c r="L9" s="137"/>
      <c r="M9" s="130"/>
      <c r="N9" s="130"/>
      <c r="O9" s="130"/>
      <c r="P9" s="130"/>
      <c r="Q9" s="130"/>
      <c r="R9" s="130"/>
      <c r="S9" s="130"/>
      <c r="T9" s="132"/>
      <c r="AH9" s="9"/>
      <c r="AI9" s="9"/>
      <c r="AJ9" s="9"/>
      <c r="AK9" s="9"/>
      <c r="AL9" s="9"/>
      <c r="AM9" s="9"/>
    </row>
    <row r="10" spans="1:39" s="9" customFormat="1" ht="45" customHeight="1">
      <c r="A10" s="96" t="s">
        <v>35</v>
      </c>
      <c r="B10" s="91" t="s">
        <v>36</v>
      </c>
      <c r="C10" s="91">
        <f t="shared" ref="C10:C12" si="0">I10-3</f>
        <v>45939</v>
      </c>
      <c r="D10" s="92" t="str">
        <f t="shared" ref="D10:D12" si="1">TEXT(C10,"aaa")</f>
        <v>木</v>
      </c>
      <c r="E10" s="91">
        <f t="shared" ref="E10:E12" si="2">I10-1</f>
        <v>45941</v>
      </c>
      <c r="F10" s="92" t="str">
        <f t="shared" ref="F10:F12" si="3">TEXT(E10,"aaa")</f>
        <v>土</v>
      </c>
      <c r="G10" s="91" t="s">
        <v>31</v>
      </c>
      <c r="H10" s="92" t="str">
        <f t="shared" ref="H10:H12" si="4">TEXT(G10,"aaa")</f>
        <v>-</v>
      </c>
      <c r="I10" s="91">
        <v>45942</v>
      </c>
      <c r="J10" s="92" t="str">
        <f t="shared" ref="J10:J12" si="5">TEXT(I10,"aaa")</f>
        <v>日</v>
      </c>
      <c r="K10" s="91" t="s">
        <v>31</v>
      </c>
      <c r="L10" s="91" t="str">
        <f t="shared" ref="L10:L12" si="6">TEXT(K10,"aaa")</f>
        <v>-</v>
      </c>
      <c r="M10" s="91">
        <f t="shared" ref="M10:M12" si="7">I10+4</f>
        <v>45946</v>
      </c>
      <c r="N10" s="91" t="str">
        <f t="shared" ref="N10:N12" si="8">TEXT(M10,"aaa")</f>
        <v>木</v>
      </c>
      <c r="O10" s="91">
        <f t="shared" ref="O10:O12" si="9">M10+10</f>
        <v>45956</v>
      </c>
      <c r="P10" s="91" t="str">
        <f t="shared" ref="P10:P12" si="10">TEXT(O10,"aaa")</f>
        <v>日</v>
      </c>
      <c r="Q10" s="93">
        <f t="shared" ref="Q10:Q12" si="11">M10+10</f>
        <v>45956</v>
      </c>
      <c r="R10" s="91" t="str">
        <f t="shared" ref="R10:R12" si="12">TEXT(Q10,"aaa")</f>
        <v>日</v>
      </c>
      <c r="S10" s="94">
        <f t="shared" ref="S10:S12" si="13">M10+10</f>
        <v>45956</v>
      </c>
      <c r="T10" s="95" t="str">
        <f t="shared" ref="T10:T12" si="14">TEXT(S10,"aaa")</f>
        <v>日</v>
      </c>
      <c r="Y10" s="22"/>
    </row>
    <row r="11" spans="1:39" s="9" customFormat="1" ht="45" customHeight="1">
      <c r="A11" s="97" t="s">
        <v>34</v>
      </c>
      <c r="B11" s="79" t="s">
        <v>37</v>
      </c>
      <c r="C11" s="79">
        <f t="shared" si="0"/>
        <v>45946</v>
      </c>
      <c r="D11" s="80" t="str">
        <f t="shared" si="1"/>
        <v>木</v>
      </c>
      <c r="E11" s="79">
        <f t="shared" si="2"/>
        <v>45948</v>
      </c>
      <c r="F11" s="80" t="str">
        <f t="shared" si="3"/>
        <v>土</v>
      </c>
      <c r="G11" s="79" t="s">
        <v>31</v>
      </c>
      <c r="H11" s="80" t="str">
        <f t="shared" si="4"/>
        <v>-</v>
      </c>
      <c r="I11" s="79">
        <v>45949</v>
      </c>
      <c r="J11" s="80" t="str">
        <f t="shared" si="5"/>
        <v>日</v>
      </c>
      <c r="K11" s="79" t="s">
        <v>31</v>
      </c>
      <c r="L11" s="79" t="str">
        <f t="shared" si="6"/>
        <v>-</v>
      </c>
      <c r="M11" s="79">
        <f t="shared" si="7"/>
        <v>45953</v>
      </c>
      <c r="N11" s="79" t="str">
        <f t="shared" si="8"/>
        <v>木</v>
      </c>
      <c r="O11" s="79">
        <f t="shared" si="9"/>
        <v>45963</v>
      </c>
      <c r="P11" s="79" t="str">
        <f t="shared" si="10"/>
        <v>日</v>
      </c>
      <c r="Q11" s="81">
        <f t="shared" si="11"/>
        <v>45963</v>
      </c>
      <c r="R11" s="79" t="str">
        <f t="shared" si="12"/>
        <v>日</v>
      </c>
      <c r="S11" s="82">
        <f t="shared" si="13"/>
        <v>45963</v>
      </c>
      <c r="T11" s="83" t="str">
        <f t="shared" si="14"/>
        <v>日</v>
      </c>
      <c r="Y11" s="22"/>
    </row>
    <row r="12" spans="1:39" s="9" customFormat="1" ht="45" customHeight="1">
      <c r="A12" s="97" t="s">
        <v>39</v>
      </c>
      <c r="B12" s="79" t="s">
        <v>38</v>
      </c>
      <c r="C12" s="79">
        <f t="shared" si="0"/>
        <v>45953</v>
      </c>
      <c r="D12" s="80" t="str">
        <f t="shared" si="1"/>
        <v>木</v>
      </c>
      <c r="E12" s="79">
        <f t="shared" si="2"/>
        <v>45955</v>
      </c>
      <c r="F12" s="80" t="str">
        <f t="shared" si="3"/>
        <v>土</v>
      </c>
      <c r="G12" s="79" t="s">
        <v>31</v>
      </c>
      <c r="H12" s="80" t="str">
        <f t="shared" si="4"/>
        <v>-</v>
      </c>
      <c r="I12" s="79">
        <v>45956</v>
      </c>
      <c r="J12" s="80" t="str">
        <f t="shared" si="5"/>
        <v>日</v>
      </c>
      <c r="K12" s="79" t="s">
        <v>31</v>
      </c>
      <c r="L12" s="79" t="str">
        <f t="shared" si="6"/>
        <v>-</v>
      </c>
      <c r="M12" s="79">
        <f t="shared" si="7"/>
        <v>45960</v>
      </c>
      <c r="N12" s="79" t="str">
        <f t="shared" si="8"/>
        <v>木</v>
      </c>
      <c r="O12" s="79">
        <f t="shared" si="9"/>
        <v>45970</v>
      </c>
      <c r="P12" s="79" t="str">
        <f t="shared" si="10"/>
        <v>日</v>
      </c>
      <c r="Q12" s="81">
        <f t="shared" si="11"/>
        <v>45970</v>
      </c>
      <c r="R12" s="79" t="str">
        <f t="shared" si="12"/>
        <v>日</v>
      </c>
      <c r="S12" s="82">
        <f t="shared" si="13"/>
        <v>45970</v>
      </c>
      <c r="T12" s="83" t="str">
        <f t="shared" si="14"/>
        <v>日</v>
      </c>
      <c r="Y12" s="22"/>
    </row>
    <row r="13" spans="1:39" s="9" customFormat="1" ht="45" customHeight="1">
      <c r="A13" s="97" t="s">
        <v>44</v>
      </c>
      <c r="B13" s="79" t="s">
        <v>40</v>
      </c>
      <c r="C13" s="79">
        <f t="shared" ref="C10:C15" si="15">I13-3</f>
        <v>45960</v>
      </c>
      <c r="D13" s="80" t="str">
        <f t="shared" ref="D10:D15" si="16">TEXT(C13,"aaa")</f>
        <v>木</v>
      </c>
      <c r="E13" s="79">
        <f t="shared" ref="E10:E15" si="17">I13-1</f>
        <v>45962</v>
      </c>
      <c r="F13" s="80" t="str">
        <f t="shared" ref="F10:F15" si="18">TEXT(E13,"aaa")</f>
        <v>土</v>
      </c>
      <c r="G13" s="79" t="s">
        <v>31</v>
      </c>
      <c r="H13" s="80" t="str">
        <f t="shared" ref="H10:H15" si="19">TEXT(G13,"aaa")</f>
        <v>-</v>
      </c>
      <c r="I13" s="79">
        <v>45963</v>
      </c>
      <c r="J13" s="80" t="str">
        <f t="shared" ref="J10:J15" si="20">TEXT(I13,"aaa")</f>
        <v>日</v>
      </c>
      <c r="K13" s="79" t="s">
        <v>31</v>
      </c>
      <c r="L13" s="79" t="str">
        <f t="shared" ref="L10:L15" si="21">TEXT(K13,"aaa")</f>
        <v>-</v>
      </c>
      <c r="M13" s="79">
        <f t="shared" ref="M10:M15" si="22">I13+4</f>
        <v>45967</v>
      </c>
      <c r="N13" s="79" t="str">
        <f t="shared" ref="N10:N15" si="23">TEXT(M13,"aaa")</f>
        <v>木</v>
      </c>
      <c r="O13" s="79">
        <f t="shared" ref="O10:O15" si="24">M13+10</f>
        <v>45977</v>
      </c>
      <c r="P13" s="79" t="str">
        <f t="shared" ref="P10:P15" si="25">TEXT(O13,"aaa")</f>
        <v>日</v>
      </c>
      <c r="Q13" s="81">
        <f t="shared" ref="Q10:Q15" si="26">M13+10</f>
        <v>45977</v>
      </c>
      <c r="R13" s="79" t="str">
        <f t="shared" ref="R10:R15" si="27">TEXT(Q13,"aaa")</f>
        <v>日</v>
      </c>
      <c r="S13" s="82">
        <f t="shared" ref="S10:S15" si="28">M13+10</f>
        <v>45977</v>
      </c>
      <c r="T13" s="83" t="str">
        <f t="shared" ref="T10:T15" si="29">TEXT(S13,"aaa")</f>
        <v>日</v>
      </c>
      <c r="Y13" s="22"/>
    </row>
    <row r="14" spans="1:39" s="9" customFormat="1" ht="45" customHeight="1">
      <c r="A14" s="97" t="s">
        <v>45</v>
      </c>
      <c r="B14" s="79" t="s">
        <v>40</v>
      </c>
      <c r="C14" s="79">
        <f t="shared" si="15"/>
        <v>45967</v>
      </c>
      <c r="D14" s="80" t="str">
        <f t="shared" si="16"/>
        <v>木</v>
      </c>
      <c r="E14" s="79">
        <f t="shared" si="17"/>
        <v>45969</v>
      </c>
      <c r="F14" s="80" t="str">
        <f t="shared" si="18"/>
        <v>土</v>
      </c>
      <c r="G14" s="79" t="s">
        <v>31</v>
      </c>
      <c r="H14" s="80" t="str">
        <f t="shared" si="19"/>
        <v>-</v>
      </c>
      <c r="I14" s="79">
        <v>45970</v>
      </c>
      <c r="J14" s="80" t="str">
        <f t="shared" si="20"/>
        <v>日</v>
      </c>
      <c r="K14" s="79" t="s">
        <v>31</v>
      </c>
      <c r="L14" s="79" t="str">
        <f t="shared" si="21"/>
        <v>-</v>
      </c>
      <c r="M14" s="79">
        <f t="shared" si="22"/>
        <v>45974</v>
      </c>
      <c r="N14" s="79" t="str">
        <f t="shared" si="23"/>
        <v>木</v>
      </c>
      <c r="O14" s="79">
        <f t="shared" si="24"/>
        <v>45984</v>
      </c>
      <c r="P14" s="79" t="str">
        <f t="shared" si="25"/>
        <v>日</v>
      </c>
      <c r="Q14" s="81">
        <f t="shared" si="26"/>
        <v>45984</v>
      </c>
      <c r="R14" s="79" t="str">
        <f t="shared" si="27"/>
        <v>日</v>
      </c>
      <c r="S14" s="82">
        <f t="shared" si="28"/>
        <v>45984</v>
      </c>
      <c r="T14" s="83" t="str">
        <f t="shared" si="29"/>
        <v>日</v>
      </c>
      <c r="Y14" s="22"/>
    </row>
    <row r="15" spans="1:39" s="9" customFormat="1" ht="45" customHeight="1">
      <c r="A15" s="97" t="s">
        <v>46</v>
      </c>
      <c r="B15" s="79" t="s">
        <v>41</v>
      </c>
      <c r="C15" s="79">
        <f t="shared" si="15"/>
        <v>45974</v>
      </c>
      <c r="D15" s="80" t="str">
        <f t="shared" si="16"/>
        <v>木</v>
      </c>
      <c r="E15" s="79">
        <f t="shared" si="17"/>
        <v>45976</v>
      </c>
      <c r="F15" s="80" t="str">
        <f t="shared" si="18"/>
        <v>土</v>
      </c>
      <c r="G15" s="79" t="s">
        <v>31</v>
      </c>
      <c r="H15" s="80" t="str">
        <f t="shared" si="19"/>
        <v>-</v>
      </c>
      <c r="I15" s="79">
        <v>45977</v>
      </c>
      <c r="J15" s="80" t="str">
        <f t="shared" si="20"/>
        <v>日</v>
      </c>
      <c r="K15" s="79" t="s">
        <v>31</v>
      </c>
      <c r="L15" s="79" t="str">
        <f t="shared" si="21"/>
        <v>-</v>
      </c>
      <c r="M15" s="79">
        <f t="shared" si="22"/>
        <v>45981</v>
      </c>
      <c r="N15" s="79" t="str">
        <f t="shared" si="23"/>
        <v>木</v>
      </c>
      <c r="O15" s="79">
        <f t="shared" si="24"/>
        <v>45991</v>
      </c>
      <c r="P15" s="79" t="str">
        <f t="shared" si="25"/>
        <v>日</v>
      </c>
      <c r="Q15" s="81">
        <f t="shared" si="26"/>
        <v>45991</v>
      </c>
      <c r="R15" s="79" t="str">
        <f t="shared" si="27"/>
        <v>日</v>
      </c>
      <c r="S15" s="82">
        <f t="shared" si="28"/>
        <v>45991</v>
      </c>
      <c r="T15" s="83" t="str">
        <f t="shared" si="29"/>
        <v>日</v>
      </c>
      <c r="Y15" s="22"/>
    </row>
    <row r="16" spans="1:39" s="9" customFormat="1" ht="45" customHeight="1">
      <c r="A16" s="97" t="s">
        <v>47</v>
      </c>
      <c r="B16" s="79" t="s">
        <v>42</v>
      </c>
      <c r="C16" s="79">
        <f t="shared" ref="C16:C17" si="30">I16-3</f>
        <v>45981</v>
      </c>
      <c r="D16" s="80" t="str">
        <f t="shared" ref="D16:D17" si="31">TEXT(C16,"aaa")</f>
        <v>木</v>
      </c>
      <c r="E16" s="79">
        <f t="shared" ref="E16:E17" si="32">I16-1</f>
        <v>45983</v>
      </c>
      <c r="F16" s="80" t="str">
        <f t="shared" ref="F16:F17" si="33">TEXT(E16,"aaa")</f>
        <v>土</v>
      </c>
      <c r="G16" s="79" t="s">
        <v>31</v>
      </c>
      <c r="H16" s="80" t="str">
        <f t="shared" ref="H16:H17" si="34">TEXT(G16,"aaa")</f>
        <v>-</v>
      </c>
      <c r="I16" s="79">
        <v>45984</v>
      </c>
      <c r="J16" s="80" t="str">
        <f t="shared" ref="J16:J17" si="35">TEXT(I16,"aaa")</f>
        <v>日</v>
      </c>
      <c r="K16" s="79" t="s">
        <v>31</v>
      </c>
      <c r="L16" s="79" t="str">
        <f t="shared" ref="L16:L17" si="36">TEXT(K16,"aaa")</f>
        <v>-</v>
      </c>
      <c r="M16" s="79">
        <f t="shared" ref="M16:M17" si="37">I16+4</f>
        <v>45988</v>
      </c>
      <c r="N16" s="79" t="str">
        <f t="shared" ref="N16:N17" si="38">TEXT(M16,"aaa")</f>
        <v>木</v>
      </c>
      <c r="O16" s="79">
        <f t="shared" ref="O16:O17" si="39">M16+10</f>
        <v>45998</v>
      </c>
      <c r="P16" s="79" t="str">
        <f t="shared" ref="P16:P17" si="40">TEXT(O16,"aaa")</f>
        <v>日</v>
      </c>
      <c r="Q16" s="81">
        <f t="shared" ref="Q16:Q17" si="41">M16+10</f>
        <v>45998</v>
      </c>
      <c r="R16" s="79" t="str">
        <f t="shared" ref="R16:R17" si="42">TEXT(Q16,"aaa")</f>
        <v>日</v>
      </c>
      <c r="S16" s="82">
        <f t="shared" ref="S16:S17" si="43">M16+10</f>
        <v>45998</v>
      </c>
      <c r="T16" s="83" t="str">
        <f t="shared" ref="T16:T17" si="44">TEXT(S16,"aaa")</f>
        <v>日</v>
      </c>
      <c r="Y16" s="22"/>
    </row>
    <row r="17" spans="1:25" s="9" customFormat="1" ht="45" customHeight="1">
      <c r="A17" s="98" t="s">
        <v>44</v>
      </c>
      <c r="B17" s="84" t="s">
        <v>43</v>
      </c>
      <c r="C17" s="84">
        <f t="shared" si="30"/>
        <v>45988</v>
      </c>
      <c r="D17" s="85" t="str">
        <f t="shared" si="31"/>
        <v>木</v>
      </c>
      <c r="E17" s="84">
        <f t="shared" si="32"/>
        <v>45990</v>
      </c>
      <c r="F17" s="85" t="str">
        <f t="shared" si="33"/>
        <v>土</v>
      </c>
      <c r="G17" s="84" t="s">
        <v>31</v>
      </c>
      <c r="H17" s="85" t="str">
        <f t="shared" si="34"/>
        <v>-</v>
      </c>
      <c r="I17" s="84">
        <v>45991</v>
      </c>
      <c r="J17" s="85" t="str">
        <f t="shared" si="35"/>
        <v>日</v>
      </c>
      <c r="K17" s="84" t="s">
        <v>31</v>
      </c>
      <c r="L17" s="84" t="str">
        <f t="shared" si="36"/>
        <v>-</v>
      </c>
      <c r="M17" s="84">
        <f t="shared" si="37"/>
        <v>45995</v>
      </c>
      <c r="N17" s="84" t="str">
        <f t="shared" si="38"/>
        <v>木</v>
      </c>
      <c r="O17" s="84">
        <f t="shared" si="39"/>
        <v>46005</v>
      </c>
      <c r="P17" s="84" t="str">
        <f t="shared" si="40"/>
        <v>日</v>
      </c>
      <c r="Q17" s="86">
        <f t="shared" si="41"/>
        <v>46005</v>
      </c>
      <c r="R17" s="84" t="str">
        <f t="shared" si="42"/>
        <v>日</v>
      </c>
      <c r="S17" s="87">
        <f t="shared" si="43"/>
        <v>46005</v>
      </c>
      <c r="T17" s="88" t="str">
        <f t="shared" si="44"/>
        <v>日</v>
      </c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10"/>
      <c r="P21" s="110"/>
      <c r="Q21" s="111"/>
      <c r="R21" s="111"/>
      <c r="S21" s="112"/>
      <c r="T21" s="112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10"/>
      <c r="P22" s="110"/>
      <c r="Q22" s="111"/>
      <c r="R22" s="111"/>
      <c r="S22" s="112"/>
      <c r="T22" s="112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10"/>
      <c r="P23" s="110"/>
      <c r="Q23" s="111"/>
      <c r="R23" s="111"/>
      <c r="S23" s="112"/>
      <c r="T23" s="112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38"/>
      <c r="P24" s="138"/>
      <c r="Q24" s="133"/>
      <c r="R24" s="133"/>
      <c r="S24" s="134"/>
      <c r="T24" s="134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10"/>
      <c r="P25" s="110"/>
      <c r="Q25" s="111"/>
      <c r="R25" s="111"/>
      <c r="S25" s="112"/>
      <c r="T25" s="112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10"/>
      <c r="P26" s="110"/>
      <c r="Q26" s="111"/>
      <c r="R26" s="111"/>
      <c r="S26" s="112"/>
      <c r="T26" s="112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12"/>
      <c r="P30" s="112"/>
      <c r="Q30" s="112"/>
      <c r="R30" s="112"/>
      <c r="S30" s="112"/>
      <c r="T30" s="112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13" t="s">
        <v>24</v>
      </c>
      <c r="C33" s="114"/>
      <c r="D33" s="114"/>
      <c r="E33" s="114"/>
      <c r="F33" s="115"/>
      <c r="G33" s="113" t="s">
        <v>25</v>
      </c>
      <c r="H33" s="114"/>
      <c r="I33" s="114"/>
      <c r="J33" s="114"/>
      <c r="K33" s="114"/>
      <c r="L33" s="114"/>
      <c r="M33" s="114"/>
      <c r="N33" s="114"/>
      <c r="O33" s="114"/>
      <c r="P33" s="115"/>
      <c r="Q33" s="25"/>
      <c r="R33" s="26"/>
      <c r="S33" s="27"/>
    </row>
    <row r="34" spans="1:261" s="9" customFormat="1" ht="52.5" customHeight="1" thickTop="1">
      <c r="A34" s="108" t="s">
        <v>26</v>
      </c>
      <c r="B34" s="102" t="s">
        <v>27</v>
      </c>
      <c r="C34" s="103"/>
      <c r="D34" s="103"/>
      <c r="E34" s="103"/>
      <c r="F34" s="104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09"/>
      <c r="B35" s="105"/>
      <c r="C35" s="106"/>
      <c r="D35" s="106"/>
      <c r="E35" s="106"/>
      <c r="F35" s="107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/>
      <c r="R39"/>
      <c r="S39"/>
      <c r="T39"/>
      <c r="U39" s="48"/>
      <c r="V39" s="8"/>
      <c r="W39" s="47"/>
      <c r="Z39" s="49"/>
      <c r="AA39" s="136"/>
      <c r="AB39" s="136"/>
      <c r="AC39" s="49"/>
    </row>
    <row r="40" spans="1:261" ht="39.950000000000003" customHeight="1">
      <c r="A40" s="100"/>
      <c r="B40" s="101"/>
      <c r="C40" s="101"/>
      <c r="D40" s="101"/>
      <c r="E40" s="101"/>
      <c r="F40" s="101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00"/>
      <c r="B41" s="101"/>
      <c r="C41" s="101"/>
      <c r="D41" s="101"/>
      <c r="E41" s="101"/>
      <c r="F41" s="101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  <mergeCell ref="Q24:R24"/>
    <mergeCell ref="S24:T24"/>
    <mergeCell ref="S23:T23"/>
    <mergeCell ref="Q25:R25"/>
    <mergeCell ref="S6:T7"/>
    <mergeCell ref="M8:N9"/>
    <mergeCell ref="O8:P9"/>
    <mergeCell ref="Q8:R9"/>
    <mergeCell ref="S8:T9"/>
    <mergeCell ref="O6:P7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O26:P26"/>
    <mergeCell ref="Q26:R26"/>
    <mergeCell ref="S26:T26"/>
    <mergeCell ref="B33:F33"/>
    <mergeCell ref="G33:P33"/>
    <mergeCell ref="O30:P30"/>
    <mergeCell ref="Q30:R30"/>
    <mergeCell ref="S30:T30"/>
    <mergeCell ref="B39:F39"/>
    <mergeCell ref="G39:P39"/>
    <mergeCell ref="A40:A41"/>
    <mergeCell ref="B40:F41"/>
    <mergeCell ref="B34:F35"/>
    <mergeCell ref="A34:A35"/>
  </mergeCells>
  <phoneticPr fontId="3"/>
  <pageMargins left="1.4960629921259843" right="0.31496062992125984" top="0.55118110236220474" bottom="0.55118110236220474" header="0.31496062992125984" footer="0.31496062992125984"/>
  <pageSetup paperSize="9" scale="35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2025-10-08T10:02:49Z</cp:lastPrinted>
  <dcterms:created xsi:type="dcterms:W3CDTF">2016-08-19T05:02:50Z</dcterms:created>
  <dcterms:modified xsi:type="dcterms:W3CDTF">2025-10-08T10:03:04Z</dcterms:modified>
</cp:coreProperties>
</file>