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中華圏\"/>
    </mc:Choice>
  </mc:AlternateContent>
  <bookViews>
    <workbookView xWindow="0" yWindow="0" windowWidth="28800" windowHeight="12450" activeTab="1"/>
  </bookViews>
  <sheets>
    <sheet name="Index" sheetId="4" r:id="rId1"/>
    <sheet name="香港" sheetId="1" r:id="rId2"/>
    <sheet name="ECU 香港" sheetId="3" r:id="rId3"/>
  </sheets>
  <definedNames>
    <definedName name="A" localSheetId="2">#REF!</definedName>
    <definedName name="A">#REF!</definedName>
    <definedName name="b" localSheetId="2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2">'ECU 香港'!$A$1:$W$43</definedName>
    <definedName name="_xlnm.Print_Area" localSheetId="1">香港!$A$1:$U$61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K45" i="1" l="1"/>
  <c r="L45" i="1" s="1"/>
  <c r="J45" i="1"/>
  <c r="G45" i="1"/>
  <c r="H45" i="1" s="1"/>
  <c r="E45" i="1"/>
  <c r="F45" i="1" s="1"/>
  <c r="C45" i="1"/>
  <c r="D45" i="1" s="1"/>
  <c r="K44" i="1"/>
  <c r="L44" i="1" s="1"/>
  <c r="J44" i="1"/>
  <c r="G44" i="1"/>
  <c r="H44" i="1" s="1"/>
  <c r="E44" i="1"/>
  <c r="F44" i="1" s="1"/>
  <c r="C44" i="1"/>
  <c r="D44" i="1" s="1"/>
  <c r="K43" i="1"/>
  <c r="L43" i="1" s="1"/>
  <c r="J43" i="1"/>
  <c r="G43" i="1"/>
  <c r="H43" i="1" s="1"/>
  <c r="F43" i="1"/>
  <c r="E43" i="1"/>
  <c r="C43" i="1" s="1"/>
  <c r="D43" i="1" s="1"/>
  <c r="K42" i="1"/>
  <c r="L42" i="1" s="1"/>
  <c r="J42" i="1"/>
  <c r="G42" i="1"/>
  <c r="H42" i="1" s="1"/>
  <c r="E42" i="1"/>
  <c r="F42" i="1" s="1"/>
  <c r="C42" i="1"/>
  <c r="D42" i="1" s="1"/>
  <c r="K41" i="1"/>
  <c r="L41" i="1" s="1"/>
  <c r="J41" i="1"/>
  <c r="G41" i="1"/>
  <c r="H41" i="1" s="1"/>
  <c r="E41" i="1"/>
  <c r="F41" i="1" s="1"/>
  <c r="C41" i="1"/>
  <c r="D41" i="1" s="1"/>
  <c r="O16" i="1"/>
  <c r="P16" i="1" s="1"/>
  <c r="M16" i="1"/>
  <c r="N16" i="1" s="1"/>
  <c r="L16" i="1"/>
  <c r="K16" i="1"/>
  <c r="I16" i="1"/>
  <c r="J16" i="1" s="1"/>
  <c r="H16" i="1"/>
  <c r="E16" i="1"/>
  <c r="C16" i="1" s="1"/>
  <c r="D16" i="1" s="1"/>
  <c r="O15" i="1"/>
  <c r="P15" i="1" s="1"/>
  <c r="M15" i="1"/>
  <c r="N15" i="1" s="1"/>
  <c r="K15" i="1"/>
  <c r="L15" i="1" s="1"/>
  <c r="I15" i="1"/>
  <c r="J15" i="1" s="1"/>
  <c r="H15" i="1"/>
  <c r="E15" i="1"/>
  <c r="C15" i="1" s="1"/>
  <c r="D15" i="1" s="1"/>
  <c r="O14" i="1"/>
  <c r="P14" i="1" s="1"/>
  <c r="N14" i="1"/>
  <c r="M14" i="1"/>
  <c r="K14" i="1"/>
  <c r="L14" i="1" s="1"/>
  <c r="I14" i="1"/>
  <c r="J14" i="1" s="1"/>
  <c r="H14" i="1"/>
  <c r="F14" i="1"/>
  <c r="E14" i="1"/>
  <c r="C14" i="1"/>
  <c r="D14" i="1" s="1"/>
  <c r="O13" i="1"/>
  <c r="P13" i="1" s="1"/>
  <c r="M13" i="1"/>
  <c r="N13" i="1" s="1"/>
  <c r="K13" i="1"/>
  <c r="L13" i="1" s="1"/>
  <c r="I13" i="1"/>
  <c r="J13" i="1" s="1"/>
  <c r="H13" i="1"/>
  <c r="E13" i="1"/>
  <c r="F13" i="1" s="1"/>
  <c r="C13" i="1"/>
  <c r="D13" i="1" s="1"/>
  <c r="P12" i="1"/>
  <c r="O12" i="1"/>
  <c r="M12" i="1"/>
  <c r="N12" i="1" s="1"/>
  <c r="K12" i="1"/>
  <c r="L12" i="1" s="1"/>
  <c r="I12" i="1"/>
  <c r="J12" i="1" s="1"/>
  <c r="H12" i="1"/>
  <c r="E12" i="1"/>
  <c r="F12" i="1" s="1"/>
  <c r="C12" i="1"/>
  <c r="D12" i="1" s="1"/>
  <c r="O11" i="1"/>
  <c r="P11" i="1" s="1"/>
  <c r="M11" i="1"/>
  <c r="N11" i="1" s="1"/>
  <c r="K11" i="1"/>
  <c r="L11" i="1" s="1"/>
  <c r="J11" i="1"/>
  <c r="I11" i="1"/>
  <c r="H11" i="1"/>
  <c r="E11" i="1"/>
  <c r="F11" i="1" s="1"/>
  <c r="O10" i="1"/>
  <c r="P10" i="1" s="1"/>
  <c r="M10" i="1"/>
  <c r="N10" i="1" s="1"/>
  <c r="K10" i="1"/>
  <c r="L10" i="1" s="1"/>
  <c r="J10" i="1"/>
  <c r="I10" i="1"/>
  <c r="H10" i="1"/>
  <c r="E10" i="1"/>
  <c r="F10" i="1" s="1"/>
  <c r="F15" i="1" l="1"/>
  <c r="F16" i="1"/>
  <c r="C10" i="1"/>
  <c r="D10" i="1" s="1"/>
  <c r="C11" i="1"/>
  <c r="D11" i="1" s="1"/>
  <c r="M25" i="3" l="1"/>
  <c r="Q25" i="3" s="1"/>
  <c r="R25" i="3" s="1"/>
  <c r="K25" i="3"/>
  <c r="L25" i="3" s="1"/>
  <c r="J25" i="3"/>
  <c r="G25" i="3"/>
  <c r="H25" i="3" s="1"/>
  <c r="E25" i="3"/>
  <c r="F25" i="3" s="1"/>
  <c r="M24" i="3"/>
  <c r="O24" i="3" s="1"/>
  <c r="P24" i="3" s="1"/>
  <c r="K24" i="3"/>
  <c r="L24" i="3" s="1"/>
  <c r="J24" i="3"/>
  <c r="G24" i="3"/>
  <c r="H24" i="3" s="1"/>
  <c r="E24" i="3"/>
  <c r="F24" i="3" s="1"/>
  <c r="M23" i="3"/>
  <c r="Q23" i="3" s="1"/>
  <c r="R23" i="3" s="1"/>
  <c r="L23" i="3"/>
  <c r="K23" i="3"/>
  <c r="J23" i="3"/>
  <c r="G23" i="3"/>
  <c r="H23" i="3" s="1"/>
  <c r="E23" i="3"/>
  <c r="F23" i="3" s="1"/>
  <c r="M22" i="3"/>
  <c r="O22" i="3" s="1"/>
  <c r="P22" i="3" s="1"/>
  <c r="K22" i="3"/>
  <c r="L22" i="3" s="1"/>
  <c r="J22" i="3"/>
  <c r="G22" i="3"/>
  <c r="H22" i="3" s="1"/>
  <c r="E22" i="3"/>
  <c r="C22" i="3" s="1"/>
  <c r="D22" i="3" s="1"/>
  <c r="M21" i="3"/>
  <c r="Q21" i="3" s="1"/>
  <c r="R21" i="3" s="1"/>
  <c r="K21" i="3"/>
  <c r="L21" i="3" s="1"/>
  <c r="J21" i="3"/>
  <c r="G21" i="3"/>
  <c r="H21" i="3" s="1"/>
  <c r="E21" i="3"/>
  <c r="F21" i="3" s="1"/>
  <c r="C21" i="3"/>
  <c r="D21" i="3" s="1"/>
  <c r="M14" i="3"/>
  <c r="N14" i="3" s="1"/>
  <c r="K14" i="3"/>
  <c r="L14" i="3" s="1"/>
  <c r="J14" i="3"/>
  <c r="G14" i="3"/>
  <c r="H14" i="3" s="1"/>
  <c r="F14" i="3"/>
  <c r="C14" i="3"/>
  <c r="D14" i="3" s="1"/>
  <c r="M13" i="3"/>
  <c r="N13" i="3" s="1"/>
  <c r="K13" i="3"/>
  <c r="L13" i="3" s="1"/>
  <c r="J13" i="3"/>
  <c r="G13" i="3"/>
  <c r="H13" i="3" s="1"/>
  <c r="E13" i="3"/>
  <c r="C13" i="3" s="1"/>
  <c r="D13" i="3" s="1"/>
  <c r="O12" i="3"/>
  <c r="P12" i="3" s="1"/>
  <c r="M12" i="3"/>
  <c r="Q12" i="3" s="1"/>
  <c r="R12" i="3" s="1"/>
  <c r="K12" i="3"/>
  <c r="L12" i="3" s="1"/>
  <c r="J12" i="3"/>
  <c r="G12" i="3"/>
  <c r="H12" i="3" s="1"/>
  <c r="E12" i="3"/>
  <c r="F12" i="3" s="1"/>
  <c r="R11" i="3"/>
  <c r="M11" i="3"/>
  <c r="O11" i="3" s="1"/>
  <c r="P11" i="3" s="1"/>
  <c r="L11" i="3"/>
  <c r="J11" i="3"/>
  <c r="H11" i="3"/>
  <c r="F11" i="3"/>
  <c r="C11" i="3"/>
  <c r="D11" i="3" s="1"/>
  <c r="M10" i="3"/>
  <c r="Q10" i="3" s="1"/>
  <c r="R10" i="3" s="1"/>
  <c r="K10" i="3"/>
  <c r="L10" i="3" s="1"/>
  <c r="J10" i="3"/>
  <c r="G10" i="3"/>
  <c r="H10" i="3" s="1"/>
  <c r="E10" i="3"/>
  <c r="F10" i="3" s="1"/>
  <c r="C10" i="3"/>
  <c r="D10" i="3" s="1"/>
  <c r="C24" i="3" l="1"/>
  <c r="D24" i="3" s="1"/>
  <c r="N25" i="3"/>
  <c r="N10" i="3"/>
  <c r="N11" i="3"/>
  <c r="O13" i="3"/>
  <c r="P13" i="3" s="1"/>
  <c r="F22" i="3"/>
  <c r="C23" i="3"/>
  <c r="D23" i="3" s="1"/>
  <c r="O10" i="3"/>
  <c r="P10" i="3" s="1"/>
  <c r="C25" i="3"/>
  <c r="D25" i="3" s="1"/>
  <c r="Q13" i="3"/>
  <c r="R13" i="3" s="1"/>
  <c r="N12" i="3"/>
  <c r="O25" i="3"/>
  <c r="P25" i="3" s="1"/>
  <c r="O14" i="3"/>
  <c r="P14" i="3" s="1"/>
  <c r="C12" i="3"/>
  <c r="D12" i="3" s="1"/>
  <c r="F13" i="3"/>
  <c r="Q14" i="3"/>
  <c r="R14" i="3" s="1"/>
  <c r="N21" i="3"/>
  <c r="Q22" i="3"/>
  <c r="R22" i="3" s="1"/>
  <c r="N23" i="3"/>
  <c r="Q24" i="3"/>
  <c r="R24" i="3" s="1"/>
  <c r="O21" i="3"/>
  <c r="P21" i="3" s="1"/>
  <c r="O23" i="3"/>
  <c r="P23" i="3" s="1"/>
  <c r="N22" i="3"/>
  <c r="N24" i="3"/>
</calcChain>
</file>

<file path=xl/sharedStrings.xml><?xml version="1.0" encoding="utf-8"?>
<sst xmlns="http://schemas.openxmlformats.org/spreadsheetml/2006/main" count="197" uniqueCount="142">
  <si>
    <t xml:space="preserve">UPDATED :  </t>
    <phoneticPr fontId="14"/>
  </si>
  <si>
    <t>From Tokyo</t>
    <phoneticPr fontId="4"/>
  </si>
  <si>
    <t>VESSEL</t>
    <phoneticPr fontId="4"/>
  </si>
  <si>
    <t>VOY</t>
  </si>
  <si>
    <t>CFS CUT</t>
  </si>
  <si>
    <t>ETA</t>
    <phoneticPr fontId="4"/>
  </si>
  <si>
    <t>ETD</t>
    <phoneticPr fontId="4"/>
  </si>
  <si>
    <t>ETA CFS</t>
    <phoneticPr fontId="4"/>
  </si>
  <si>
    <t>TYO</t>
    <phoneticPr fontId="4"/>
  </si>
  <si>
    <t>HKG</t>
    <phoneticPr fontId="4"/>
  </si>
  <si>
    <t>CAN</t>
    <phoneticPr fontId="4"/>
  </si>
  <si>
    <t>HUG</t>
    <phoneticPr fontId="4"/>
  </si>
  <si>
    <t>ZHI</t>
    <phoneticPr fontId="4"/>
  </si>
  <si>
    <t>(CFS)</t>
    <phoneticPr fontId="4"/>
  </si>
  <si>
    <t>0 DAYS</t>
    <phoneticPr fontId="4"/>
  </si>
  <si>
    <t>4 DAYS</t>
    <phoneticPr fontId="4"/>
  </si>
  <si>
    <t>8 DAYS</t>
    <phoneticPr fontId="4"/>
  </si>
  <si>
    <t>9 DAYS</t>
    <phoneticPr fontId="4"/>
  </si>
  <si>
    <t>12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</si>
  <si>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3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</si>
  <si>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</si>
  <si>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3"/>
  </si>
  <si>
    <t>東京 CFS</t>
    <phoneticPr fontId="4"/>
  </si>
  <si>
    <r>
      <t>東京都品川区八潮</t>
    </r>
    <r>
      <rPr>
        <sz val="24"/>
        <color theme="1"/>
        <rFont val="Meiryo UI"/>
        <family val="3"/>
        <charset val="128"/>
      </rPr>
      <t xml:space="preserve"> 2-9</t>
    </r>
    <r>
      <rPr>
        <sz val="24"/>
        <rFont val="Meiryo UI"/>
        <family val="3"/>
        <charset val="128"/>
      </rPr>
      <t xml:space="preserve"> </t>
    </r>
    <r>
      <rPr>
        <sz val="24"/>
        <color theme="1"/>
        <rFont val="Meiryo UI"/>
        <family val="3"/>
        <charset val="128"/>
      </rPr>
      <t xml:space="preserve">     </t>
    </r>
    <rPh sb="0" eb="3">
      <t>トウキョウト</t>
    </rPh>
    <rPh sb="3" eb="6">
      <t>シナガワク</t>
    </rPh>
    <rPh sb="6" eb="8">
      <t>ヤシオ</t>
    </rPh>
    <phoneticPr fontId="14"/>
  </si>
  <si>
    <t>TEL: 03-3790-9672  FAX: 03-3790-5736</t>
    <phoneticPr fontId="4"/>
  </si>
  <si>
    <t xml:space="preserve">UPDATED :  </t>
    <phoneticPr fontId="14"/>
  </si>
  <si>
    <t>From Tokyo / Yokohama</t>
    <phoneticPr fontId="4"/>
  </si>
  <si>
    <t>VESSEL</t>
    <phoneticPr fontId="4"/>
  </si>
  <si>
    <t>ETA</t>
    <phoneticPr fontId="4"/>
  </si>
  <si>
    <t>ETD</t>
    <phoneticPr fontId="4"/>
  </si>
  <si>
    <t>HKG</t>
    <phoneticPr fontId="4"/>
  </si>
  <si>
    <t>0 DAYS</t>
    <phoneticPr fontId="4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</si>
  <si>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3"/>
  </si>
  <si>
    <t>東京 CFS</t>
    <phoneticPr fontId="4"/>
  </si>
  <si>
    <t>横浜 CFS</t>
    <phoneticPr fontId="4"/>
  </si>
  <si>
    <t>　  　 　 　HONG KONG SCHEDULE - 関東　　</t>
    <rPh sb="29" eb="31">
      <t>カントウ</t>
    </rPh>
    <phoneticPr fontId="4"/>
  </si>
  <si>
    <t>　  　　　　HONG KONG SCHEDULE - 関東　　</t>
    <phoneticPr fontId="4"/>
  </si>
  <si>
    <t>1/2</t>
    <phoneticPr fontId="3"/>
  </si>
  <si>
    <t>2/2</t>
    <phoneticPr fontId="3"/>
  </si>
  <si>
    <t>NACCS: 1FWT3</t>
    <phoneticPr fontId="4"/>
  </si>
  <si>
    <r>
      <rPr>
        <sz val="28"/>
        <color theme="4" tint="-0.249977111117893"/>
        <rFont val="Meiryo UI"/>
        <family val="3"/>
        <charset val="128"/>
      </rPr>
      <t>東京出港</t>
    </r>
    <r>
      <rPr>
        <sz val="22"/>
        <color theme="4" tint="-0.249977111117893"/>
        <rFont val="Meiryo UI"/>
        <family val="3"/>
        <charset val="128"/>
      </rPr>
      <t>分 (横浜CFS受けは2ページ目をご参照ください)</t>
    </r>
    <rPh sb="0" eb="2">
      <t>トウキョウ</t>
    </rPh>
    <rPh sb="2" eb="4">
      <t>シュッコウ</t>
    </rPh>
    <rPh sb="3" eb="4">
      <t>ヨコデ</t>
    </rPh>
    <rPh sb="4" eb="5">
      <t>ブン</t>
    </rPh>
    <rPh sb="7" eb="9">
      <t>ヨコハマ</t>
    </rPh>
    <rPh sb="12" eb="13">
      <t>ウ</t>
    </rPh>
    <rPh sb="14" eb="15">
      <t>シュッコウ</t>
    </rPh>
    <rPh sb="19" eb="20">
      <t>メ</t>
    </rPh>
    <rPh sb="22" eb="24">
      <t>サンショウ</t>
    </rPh>
    <phoneticPr fontId="4"/>
  </si>
  <si>
    <r>
      <rPr>
        <sz val="28"/>
        <color theme="4" tint="-0.249977111117893"/>
        <rFont val="Meiryo UI"/>
        <family val="3"/>
        <charset val="128"/>
      </rPr>
      <t>横浜出港</t>
    </r>
    <r>
      <rPr>
        <sz val="22"/>
        <color theme="4" tint="-0.249977111117893"/>
        <rFont val="Meiryo UI"/>
        <family val="3"/>
        <charset val="128"/>
      </rPr>
      <t>分</t>
    </r>
    <rPh sb="0" eb="2">
      <t>ヨコハマ</t>
    </rPh>
    <rPh sb="2" eb="4">
      <t>シュッコウ</t>
    </rPh>
    <rPh sb="4" eb="5">
      <t>ブン</t>
    </rPh>
    <phoneticPr fontId="4"/>
  </si>
  <si>
    <t>※CFS倉庫受付時間　9:00~15:00</t>
    <phoneticPr fontId="3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</si>
  <si>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</si>
  <si>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担当：山口様</t>
    <rPh sb="3" eb="5">
      <t>ヤマグチ</t>
    </rPh>
    <rPh sb="5" eb="6">
      <t>サマ</t>
    </rPh>
    <phoneticPr fontId="4"/>
  </si>
  <si>
    <t>INTERASIA HORIZON</t>
    <phoneticPr fontId="23"/>
  </si>
  <si>
    <t>OOCL DALIAN</t>
    <phoneticPr fontId="23"/>
  </si>
  <si>
    <t>S017</t>
    <phoneticPr fontId="23"/>
  </si>
  <si>
    <t>　  　　　　South China SCHEDULE -</t>
    <phoneticPr fontId="4"/>
  </si>
  <si>
    <r>
      <rPr>
        <sz val="28"/>
        <color theme="4" tint="-0.249977111117893"/>
        <rFont val="Meiryo UI"/>
        <family val="3"/>
        <charset val="128"/>
      </rPr>
      <t>横浜/神戸　出港</t>
    </r>
    <r>
      <rPr>
        <sz val="22"/>
        <color theme="4" tint="-0.249977111117893"/>
        <rFont val="Meiryo UI"/>
        <family val="3"/>
        <charset val="128"/>
      </rPr>
      <t xml:space="preserve">分 </t>
    </r>
    <rPh sb="0" eb="2">
      <t>ヨコハマ</t>
    </rPh>
    <rPh sb="3" eb="5">
      <t>コウベ</t>
    </rPh>
    <rPh sb="6" eb="8">
      <t>シュッコウ</t>
    </rPh>
    <rPh sb="7" eb="8">
      <t>ヨコデ</t>
    </rPh>
    <rPh sb="8" eb="9">
      <t>ブン</t>
    </rPh>
    <phoneticPr fontId="4"/>
  </si>
  <si>
    <t>E</t>
    <phoneticPr fontId="14"/>
  </si>
  <si>
    <t>From Yokohama</t>
    <phoneticPr fontId="4"/>
  </si>
  <si>
    <t>ETA CFS</t>
    <phoneticPr fontId="4"/>
  </si>
  <si>
    <t>YOK</t>
    <phoneticPr fontId="4"/>
  </si>
  <si>
    <t>YOK</t>
    <phoneticPr fontId="4"/>
  </si>
  <si>
    <r>
      <t xml:space="preserve">HKG </t>
    </r>
    <r>
      <rPr>
        <b/>
        <sz val="26"/>
        <color theme="1"/>
        <rFont val="Meiryo UI"/>
        <family val="3"/>
        <charset val="128"/>
      </rPr>
      <t>※1</t>
    </r>
    <phoneticPr fontId="4"/>
  </si>
  <si>
    <t>SZH</t>
    <phoneticPr fontId="4"/>
  </si>
  <si>
    <t>GUG</t>
    <phoneticPr fontId="4"/>
  </si>
  <si>
    <t>HUG</t>
    <phoneticPr fontId="4"/>
  </si>
  <si>
    <t>(CFS)</t>
    <phoneticPr fontId="4"/>
  </si>
  <si>
    <t>5 DAYS</t>
    <phoneticPr fontId="4"/>
  </si>
  <si>
    <t>WAN　HAI　506</t>
    <phoneticPr fontId="23"/>
  </si>
  <si>
    <t>S211</t>
    <phoneticPr fontId="23"/>
  </si>
  <si>
    <t>WAN　HAI　327</t>
    <phoneticPr fontId="23"/>
  </si>
  <si>
    <t>S018</t>
    <phoneticPr fontId="14"/>
  </si>
  <si>
    <t>WAN　HAI　506</t>
    <phoneticPr fontId="23"/>
  </si>
  <si>
    <t>S212</t>
    <phoneticPr fontId="14"/>
  </si>
  <si>
    <t>WAN　HAI　351</t>
    <phoneticPr fontId="23"/>
  </si>
  <si>
    <t>S003</t>
    <phoneticPr fontId="14"/>
  </si>
  <si>
    <t>★WAN　HAI　506</t>
    <phoneticPr fontId="23"/>
  </si>
  <si>
    <t>S213</t>
    <phoneticPr fontId="14"/>
  </si>
  <si>
    <t>From Kobe</t>
    <phoneticPr fontId="4"/>
  </si>
  <si>
    <t>VESSEL</t>
    <phoneticPr fontId="4"/>
  </si>
  <si>
    <t>ETA</t>
    <phoneticPr fontId="4"/>
  </si>
  <si>
    <t>OSA</t>
    <phoneticPr fontId="4"/>
  </si>
  <si>
    <t>KOB</t>
    <phoneticPr fontId="4"/>
  </si>
  <si>
    <t>KOB</t>
    <phoneticPr fontId="4"/>
  </si>
  <si>
    <t>SZH</t>
    <phoneticPr fontId="4"/>
  </si>
  <si>
    <t>HUG</t>
    <phoneticPr fontId="4"/>
  </si>
  <si>
    <t>0 DAYS</t>
    <phoneticPr fontId="4"/>
  </si>
  <si>
    <t>8 DAYS</t>
    <phoneticPr fontId="4"/>
  </si>
  <si>
    <t>11 DAYS</t>
    <phoneticPr fontId="4"/>
  </si>
  <si>
    <t>11 DAYS</t>
    <phoneticPr fontId="4"/>
  </si>
  <si>
    <t>OOCL DALIAN</t>
    <phoneticPr fontId="23"/>
  </si>
  <si>
    <t>S677</t>
    <phoneticPr fontId="23"/>
  </si>
  <si>
    <t>INTERASIA HORIZON</t>
    <phoneticPr fontId="23"/>
  </si>
  <si>
    <t>S678</t>
    <phoneticPr fontId="14"/>
  </si>
  <si>
    <t>S018</t>
    <phoneticPr fontId="14"/>
  </si>
  <si>
    <t>S679</t>
    <phoneticPr fontId="14"/>
  </si>
  <si>
    <t>※CFS倉庫受付時間　8:30~11:30  13：00～16：00　</t>
    <phoneticPr fontId="3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</si>
  <si>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3"/>
  </si>
  <si>
    <t>東京 CFS</t>
    <phoneticPr fontId="4"/>
  </si>
  <si>
    <t>(株)宇徳　東京フレートセンター</t>
    <rPh sb="0" eb="3">
      <t>カブシキガイシャ</t>
    </rPh>
    <rPh sb="3" eb="5">
      <t>ウトク</t>
    </rPh>
    <rPh sb="6" eb="8">
      <t>トウキョウ</t>
    </rPh>
    <phoneticPr fontId="14"/>
  </si>
  <si>
    <r>
      <t>東京都品川区八潮</t>
    </r>
    <r>
      <rPr>
        <sz val="22"/>
        <color theme="1"/>
        <rFont val="Meiryo UI"/>
        <family val="3"/>
        <charset val="128"/>
      </rPr>
      <t xml:space="preserve"> 2-8-1　UTOC TFC H/W(1FWC7)
TEL:03-3790-1241 FAX:03-3790-0803</t>
    </r>
    <rPh sb="0" eb="3">
      <t>トウキョウト</t>
    </rPh>
    <rPh sb="3" eb="6">
      <t>シナガワク</t>
    </rPh>
    <rPh sb="6" eb="8">
      <t>ヤシオ</t>
    </rPh>
    <phoneticPr fontId="14"/>
  </si>
  <si>
    <t>横浜 CFS</t>
    <rPh sb="0" eb="2">
      <t>ヨコハマ</t>
    </rPh>
    <phoneticPr fontId="4"/>
  </si>
  <si>
    <t>㈱宇徳　本牧 A-6 CFS</t>
    <rPh sb="4" eb="6">
      <t>ホンモク</t>
    </rPh>
    <phoneticPr fontId="14"/>
  </si>
  <si>
    <t>神奈川県横浜市中区本牧埠頭9-1　本牧埠頭A-6CFS(2EWT8)
TEL: 045-264-7011  FAX: 045-264-8036</t>
    <rPh sb="0" eb="4">
      <t>カナガワケン</t>
    </rPh>
    <rPh sb="4" eb="7">
      <t>ヨコハマシ</t>
    </rPh>
    <rPh sb="7" eb="9">
      <t>ナカク</t>
    </rPh>
    <rPh sb="9" eb="11">
      <t>ホンモク</t>
    </rPh>
    <rPh sb="11" eb="13">
      <t>フトウ</t>
    </rPh>
    <rPh sb="17" eb="19">
      <t>ホンモク</t>
    </rPh>
    <rPh sb="19" eb="21">
      <t>フトウ</t>
    </rPh>
    <phoneticPr fontId="14"/>
  </si>
  <si>
    <t>大阪 CFS</t>
    <rPh sb="0" eb="2">
      <t>オオサカ</t>
    </rPh>
    <phoneticPr fontId="4"/>
  </si>
  <si>
    <t>日東物流㈱ 大阪総合物流センター</t>
    <phoneticPr fontId="14"/>
  </si>
  <si>
    <r>
      <t>大阪府大阪市住之江区南港東9-4-36</t>
    </r>
    <r>
      <rPr>
        <sz val="22"/>
        <color theme="1"/>
        <rFont val="Meiryo UI"/>
        <family val="3"/>
        <charset val="128"/>
      </rPr>
      <t>　(4IWM4)
TEL:06-6612-2600 FAX:06-6612-2605</t>
    </r>
    <rPh sb="0" eb="3">
      <t>オオサカフ</t>
    </rPh>
    <rPh sb="3" eb="5">
      <t>オオサカ</t>
    </rPh>
    <rPh sb="5" eb="6">
      <t>シ</t>
    </rPh>
    <rPh sb="6" eb="9">
      <t>スミノエ</t>
    </rPh>
    <rPh sb="9" eb="10">
      <t>ク</t>
    </rPh>
    <rPh sb="10" eb="13">
      <t>ナンコウヒガシ</t>
    </rPh>
    <phoneticPr fontId="14"/>
  </si>
  <si>
    <t>神戸 CFS</t>
    <rPh sb="0" eb="2">
      <t>コウベ</t>
    </rPh>
    <phoneticPr fontId="4"/>
  </si>
  <si>
    <t>日東物流㈱ 神戸六甲C-4</t>
    <phoneticPr fontId="14"/>
  </si>
  <si>
    <t>兵庫県東灘区向洋町西6-4　(3GDL2)
TEL: 078-857-1361  FAX: 078-857-1365</t>
    <rPh sb="0" eb="2">
      <t>ヒョウゴ</t>
    </rPh>
    <rPh sb="2" eb="3">
      <t>ケン</t>
    </rPh>
    <rPh sb="3" eb="5">
      <t>ヒガシナダ</t>
    </rPh>
    <rPh sb="5" eb="6">
      <t>ク</t>
    </rPh>
    <rPh sb="6" eb="9">
      <t>コウヨウチョウ</t>
    </rPh>
    <rPh sb="9" eb="10">
      <t>ニシ</t>
    </rPh>
    <phoneticPr fontId="14"/>
  </si>
  <si>
    <r>
      <t>※1 HKG向けのブッキングについては、</t>
    </r>
    <r>
      <rPr>
        <b/>
        <u/>
        <sz val="20"/>
        <rFont val="Meiryo UI"/>
        <family val="3"/>
        <charset val="128"/>
      </rPr>
      <t>別途HKG向けスケジュール</t>
    </r>
    <r>
      <rPr>
        <sz val="20"/>
        <rFont val="Meiryo UI"/>
        <family val="3"/>
        <charset val="128"/>
      </rPr>
      <t>をご確認下さい。</t>
    </r>
    <rPh sb="6" eb="7">
      <t>ム</t>
    </rPh>
    <rPh sb="20" eb="22">
      <t>ベット</t>
    </rPh>
    <rPh sb="25" eb="26">
      <t>ム</t>
    </rPh>
    <rPh sb="35" eb="37">
      <t>カクニン</t>
    </rPh>
    <rPh sb="37" eb="38">
      <t>クダ</t>
    </rPh>
    <phoneticPr fontId="14"/>
  </si>
  <si>
    <t>Index</t>
    <phoneticPr fontId="3"/>
  </si>
  <si>
    <t>　  　　　　HONG KONG/South China SCHEDULE</t>
    <phoneticPr fontId="4"/>
  </si>
  <si>
    <t>向け地</t>
    <rPh sb="0" eb="1">
      <t>ム</t>
    </rPh>
    <rPh sb="2" eb="3">
      <t>チ</t>
    </rPh>
    <phoneticPr fontId="4"/>
  </si>
  <si>
    <t>HONG KONG</t>
    <phoneticPr fontId="4"/>
  </si>
  <si>
    <t>GUANZHOU</t>
    <phoneticPr fontId="4"/>
  </si>
  <si>
    <t>HUANGPU</t>
    <phoneticPr fontId="4"/>
  </si>
  <si>
    <t>ZHUHAI</t>
    <phoneticPr fontId="4"/>
  </si>
  <si>
    <t>東京出港分 (東京受けのみ)</t>
    <rPh sb="0" eb="5">
      <t>トウキョウシュッコウブン</t>
    </rPh>
    <rPh sb="7" eb="10">
      <t>トウキョウウ</t>
    </rPh>
    <phoneticPr fontId="4"/>
  </si>
  <si>
    <t>横浜出港分 (東京/横浜受け)</t>
    <rPh sb="0" eb="5">
      <t>ヨコハマシュッコウブン</t>
    </rPh>
    <rPh sb="7" eb="9">
      <t>トウキョウ</t>
    </rPh>
    <rPh sb="10" eb="12">
      <t>ヨコハマ</t>
    </rPh>
    <rPh sb="12" eb="13">
      <t>ウ</t>
    </rPh>
    <phoneticPr fontId="4"/>
  </si>
  <si>
    <t>出港地</t>
    <rPh sb="0" eb="3">
      <t>シュッコウチ</t>
    </rPh>
    <phoneticPr fontId="4"/>
  </si>
  <si>
    <t>下記リンクよりスケジュールご確認下さい。</t>
    <rPh sb="0" eb="2">
      <t>カキ</t>
    </rPh>
    <rPh sb="14" eb="16">
      <t>カクニン</t>
    </rPh>
    <rPh sb="16" eb="17">
      <t>クダ</t>
    </rPh>
    <phoneticPr fontId="4"/>
  </si>
  <si>
    <t>㈱宇徳　第一物流センター</t>
    <phoneticPr fontId="14"/>
  </si>
  <si>
    <t>WAN HAI 368</t>
    <phoneticPr fontId="23"/>
  </si>
  <si>
    <t>WAN HAI 370</t>
    <phoneticPr fontId="23"/>
  </si>
  <si>
    <t>WAN HAI 372</t>
  </si>
  <si>
    <t>YOK</t>
    <phoneticPr fontId="4"/>
  </si>
  <si>
    <t>TYO</t>
    <phoneticPr fontId="4"/>
  </si>
  <si>
    <t>4 DAYS</t>
    <phoneticPr fontId="4"/>
  </si>
  <si>
    <t>㈱日成
協同組合　東京海貨センター内4F</t>
    <rPh sb="1" eb="3">
      <t>ニッセイ</t>
    </rPh>
    <rPh sb="4" eb="6">
      <t>キョウドウ</t>
    </rPh>
    <rPh sb="6" eb="8">
      <t>クミアイ</t>
    </rPh>
    <rPh sb="9" eb="11">
      <t>トウキョウ</t>
    </rPh>
    <rPh sb="11" eb="12">
      <t>ウミ</t>
    </rPh>
    <rPh sb="12" eb="13">
      <t>カ</t>
    </rPh>
    <rPh sb="17" eb="18">
      <t>ナイ</t>
    </rPh>
    <phoneticPr fontId="23"/>
  </si>
  <si>
    <t>東京都大田区東海4-3-1</t>
  </si>
  <si>
    <t>NACCS: 1FW69</t>
    <phoneticPr fontId="4"/>
  </si>
  <si>
    <t>TEL : 03-5492-7251   FAX : 03-3790-8085</t>
    <phoneticPr fontId="23"/>
  </si>
  <si>
    <t>㈱日成
横浜港運事業協同組合内2F</t>
    <rPh sb="1" eb="3">
      <t>ニッセイ</t>
    </rPh>
    <rPh sb="4" eb="7">
      <t>ヨコハマコウ</t>
    </rPh>
    <rPh sb="7" eb="8">
      <t>ウン</t>
    </rPh>
    <rPh sb="8" eb="12">
      <t>ジギョウキョウドウ</t>
    </rPh>
    <rPh sb="12" eb="14">
      <t>クミアイ</t>
    </rPh>
    <rPh sb="14" eb="15">
      <t>ナイ</t>
    </rPh>
    <phoneticPr fontId="23"/>
  </si>
  <si>
    <t>神奈川県横浜市中区本牧埠頭1　</t>
    <rPh sb="0" eb="3">
      <t>カナガワ</t>
    </rPh>
    <rPh sb="3" eb="4">
      <t>ケン</t>
    </rPh>
    <rPh sb="4" eb="6">
      <t>ヨコハマ</t>
    </rPh>
    <rPh sb="6" eb="7">
      <t>シ</t>
    </rPh>
    <rPh sb="7" eb="8">
      <t>ナカ</t>
    </rPh>
    <rPh sb="8" eb="9">
      <t>ク</t>
    </rPh>
    <rPh sb="9" eb="11">
      <t>ホンモク</t>
    </rPh>
    <rPh sb="11" eb="13">
      <t>フトウ</t>
    </rPh>
    <phoneticPr fontId="4"/>
  </si>
  <si>
    <t>NACCS: 2EW30</t>
    <phoneticPr fontId="4"/>
  </si>
  <si>
    <t>TEL : 045-622-5771   FAX : 045-622-6344</t>
    <phoneticPr fontId="4"/>
  </si>
  <si>
    <t>V</t>
    <phoneticPr fontId="23"/>
  </si>
  <si>
    <t>S020</t>
    <phoneticPr fontId="23"/>
  </si>
  <si>
    <t>INTERASIA TENACITY</t>
    <phoneticPr fontId="23"/>
  </si>
  <si>
    <t>S013</t>
    <phoneticPr fontId="23"/>
  </si>
  <si>
    <t>※INTERASIA TENACITY</t>
    <phoneticPr fontId="23"/>
  </si>
  <si>
    <t>S021</t>
    <phoneticPr fontId="23"/>
  </si>
  <si>
    <t>S029</t>
    <phoneticPr fontId="23"/>
  </si>
  <si>
    <t>S014</t>
    <phoneticPr fontId="23"/>
  </si>
  <si>
    <t>S022</t>
    <phoneticPr fontId="23"/>
  </si>
  <si>
    <t>S030</t>
    <phoneticPr fontId="23"/>
  </si>
  <si>
    <t>WANHAI 372</t>
    <phoneticPr fontId="23"/>
  </si>
  <si>
    <t>NO SERVICE</t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</si>
</sst>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ddd"/>
  </numFmts>
  <fonts count="42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22"/>
      <color theme="4" tint="-0.249977111117893"/>
      <name val="Meiryo UI"/>
      <family val="3"/>
      <charset val="128"/>
    </font>
    <font>
      <sz val="28"/>
      <color theme="4" tint="-0.249977111117893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sz val="18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16"/>
      <color theme="5"/>
      <name val="Meiryo UI"/>
      <family val="3"/>
      <charset val="128"/>
    </font>
    <font>
      <sz val="6"/>
      <name val="ＭＳ Ｐゴシック"/>
      <family val="3"/>
      <charset val="128"/>
    </font>
    <font>
      <b/>
      <sz val="24"/>
      <name val="Meiryo UI"/>
      <family val="3"/>
      <charset val="128"/>
    </font>
    <font>
      <sz val="24"/>
      <name val="Meiryo UI"/>
      <family val="3"/>
      <charset val="128"/>
    </font>
    <font>
      <b/>
      <sz val="58"/>
      <color theme="0"/>
      <name val="Meiryo UI"/>
      <family val="3"/>
      <charset val="128"/>
    </font>
    <font>
      <b/>
      <sz val="22"/>
      <color indexed="9"/>
      <name val="Meiryo UI"/>
      <family val="3"/>
      <charset val="128"/>
    </font>
    <font>
      <sz val="22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28"/>
      <color theme="1"/>
      <name val="Meiryo UI"/>
      <family val="3"/>
      <charset val="128"/>
    </font>
    <font>
      <sz val="22"/>
      <color rgb="FFFF0000"/>
      <name val="Meiryo UI"/>
      <family val="3"/>
      <charset val="128"/>
    </font>
    <font>
      <strike/>
      <sz val="22"/>
      <color theme="1"/>
      <name val="Meiryo UI"/>
      <family val="3"/>
      <charset val="128"/>
    </font>
    <font>
      <strike/>
      <sz val="12"/>
      <color theme="1"/>
      <name val="Meiryo UI"/>
      <family val="3"/>
      <charset val="128"/>
    </font>
    <font>
      <b/>
      <sz val="24"/>
      <color theme="1"/>
      <name val="Meiryo UI"/>
      <family val="3"/>
      <charset val="128"/>
    </font>
    <font>
      <b/>
      <sz val="36"/>
      <color rgb="FF0070C0"/>
      <name val="Meiryo UI"/>
      <family val="3"/>
      <charset val="128"/>
    </font>
    <font>
      <b/>
      <sz val="26"/>
      <color theme="1"/>
      <name val="Meiryo UI"/>
      <family val="3"/>
      <charset val="128"/>
    </font>
    <font>
      <sz val="22"/>
      <name val="Meiryo UI"/>
      <family val="3"/>
      <charset val="128"/>
    </font>
    <font>
      <b/>
      <u/>
      <sz val="20"/>
      <name val="Meiryo UI"/>
      <family val="3"/>
      <charset val="128"/>
    </font>
    <font>
      <sz val="28"/>
      <color theme="1"/>
      <name val="Meiryo UI"/>
      <family val="3"/>
      <charset val="128"/>
    </font>
    <font>
      <sz val="21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7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</cellStyleXfs>
  <cellXfs count="212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5" fillId="2" borderId="0" xfId="1" applyFont="1" applyFill="1" applyAlignment="1">
      <alignment horizontal="center" vertical="center" wrapText="1"/>
    </xf>
    <xf numFmtId="0" fontId="7" fillId="0" borderId="0" xfId="1" applyFont="1" applyAlignment="1"/>
    <xf numFmtId="176" fontId="7" fillId="0" borderId="0" xfId="1" applyNumberFormat="1" applyFont="1" applyFill="1" applyAlignment="1">
      <alignment vertical="center"/>
    </xf>
    <xf numFmtId="0" fontId="8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horizontal="left" vertical="center"/>
    </xf>
    <xf numFmtId="0" fontId="11" fillId="0" borderId="0" xfId="1" applyFont="1" applyFill="1" applyAlignment="1"/>
    <xf numFmtId="0" fontId="12" fillId="0" borderId="0" xfId="1" applyFont="1" applyAlignment="1"/>
    <xf numFmtId="0" fontId="13" fillId="0" borderId="0" xfId="1" applyFont="1" applyFill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15" fillId="0" borderId="0" xfId="1" applyFont="1" applyFill="1" applyAlignment="1">
      <alignment horizontal="left" vertical="center"/>
    </xf>
    <xf numFmtId="0" fontId="13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7" fillId="0" borderId="0" xfId="1" applyFont="1" applyFill="1" applyAlignment="1">
      <alignment vertical="center"/>
    </xf>
    <xf numFmtId="0" fontId="22" fillId="0" borderId="0" xfId="1" applyFont="1" applyAlignment="1">
      <alignment vertical="center"/>
    </xf>
    <xf numFmtId="0" fontId="7" fillId="0" borderId="0" xfId="1" applyFont="1"/>
    <xf numFmtId="0" fontId="7" fillId="0" borderId="0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7" fillId="0" borderId="8" xfId="1" applyFont="1" applyBorder="1" applyAlignment="1">
      <alignment horizontal="center" vertical="center"/>
    </xf>
    <xf numFmtId="0" fontId="25" fillId="0" borderId="4" xfId="1" applyFont="1" applyBorder="1" applyAlignment="1">
      <alignment horizontal="left" vertical="center"/>
    </xf>
    <xf numFmtId="0" fontId="25" fillId="0" borderId="0" xfId="1" applyFont="1" applyBorder="1" applyAlignment="1">
      <alignment horizontal="center" vertical="center"/>
    </xf>
    <xf numFmtId="0" fontId="21" fillId="0" borderId="0" xfId="1" applyFont="1" applyBorder="1" applyAlignment="1">
      <alignment horizontal="center" vertical="center"/>
    </xf>
    <xf numFmtId="0" fontId="7" fillId="0" borderId="0" xfId="1" applyFont="1" applyBorder="1"/>
    <xf numFmtId="0" fontId="25" fillId="0" borderId="6" xfId="1" applyFont="1" applyBorder="1" applyAlignment="1">
      <alignment horizontal="left" vertical="center"/>
    </xf>
    <xf numFmtId="0" fontId="25" fillId="0" borderId="1" xfId="1" applyFont="1" applyBorder="1" applyAlignment="1">
      <alignment horizontal="center" vertical="center"/>
    </xf>
    <xf numFmtId="0" fontId="21" fillId="0" borderId="1" xfId="1" applyFont="1" applyBorder="1" applyAlignment="1">
      <alignment horizontal="center" vertical="center"/>
    </xf>
    <xf numFmtId="0" fontId="7" fillId="0" borderId="1" xfId="1" applyFont="1" applyBorder="1"/>
    <xf numFmtId="0" fontId="7" fillId="0" borderId="1" xfId="1" applyFont="1" applyBorder="1" applyAlignment="1">
      <alignment horizontal="center" vertical="center"/>
    </xf>
    <xf numFmtId="0" fontId="21" fillId="0" borderId="7" xfId="1" applyFont="1" applyBorder="1" applyAlignment="1">
      <alignment horizontal="right" vertical="center"/>
    </xf>
    <xf numFmtId="0" fontId="8" fillId="0" borderId="0" xfId="1" applyFont="1" applyFill="1" applyAlignment="1">
      <alignment horizontal="center" vertical="center"/>
    </xf>
    <xf numFmtId="0" fontId="26" fillId="2" borderId="0" xfId="1" applyFont="1" applyFill="1" applyAlignment="1">
      <alignment vertical="center"/>
    </xf>
    <xf numFmtId="0" fontId="27" fillId="2" borderId="0" xfId="1" applyFont="1" applyFill="1" applyAlignment="1">
      <alignment vertical="center" wrapText="1"/>
    </xf>
    <xf numFmtId="0" fontId="16" fillId="0" borderId="0" xfId="1" applyFont="1" applyFill="1" applyBorder="1" applyAlignment="1">
      <alignment vertical="center"/>
    </xf>
    <xf numFmtId="0" fontId="18" fillId="0" borderId="0" xfId="1" applyFont="1" applyFill="1" applyBorder="1" applyAlignment="1">
      <alignment vertical="center" wrapText="1"/>
    </xf>
    <xf numFmtId="0" fontId="18" fillId="0" borderId="0" xfId="1" applyFont="1" applyFill="1" applyBorder="1" applyAlignment="1">
      <alignment vertical="center"/>
    </xf>
    <xf numFmtId="0" fontId="20" fillId="0" borderId="0" xfId="1" applyFont="1" applyFill="1" applyBorder="1" applyAlignment="1">
      <alignment vertical="center"/>
    </xf>
    <xf numFmtId="178" fontId="28" fillId="0" borderId="0" xfId="1" quotePrefix="1" applyNumberFormat="1" applyFont="1" applyFill="1" applyBorder="1" applyAlignment="1" applyProtection="1">
      <alignment vertical="center" wrapText="1"/>
      <protection locked="0"/>
    </xf>
    <xf numFmtId="0" fontId="29" fillId="0" borderId="0" xfId="1" applyFont="1" applyFill="1" applyAlignment="1">
      <alignment vertical="center"/>
    </xf>
    <xf numFmtId="178" fontId="21" fillId="0" borderId="0" xfId="1" applyNumberFormat="1" applyFont="1" applyFill="1" applyBorder="1" applyAlignment="1" applyProtection="1">
      <alignment horizontal="center" vertical="center"/>
      <protection locked="0"/>
    </xf>
    <xf numFmtId="0" fontId="30" fillId="0" borderId="0" xfId="1" quotePrefix="1" applyNumberFormat="1" applyFont="1" applyFill="1" applyAlignment="1">
      <alignment horizontal="center" vertical="center" wrapText="1"/>
    </xf>
    <xf numFmtId="0" fontId="21" fillId="0" borderId="5" xfId="1" applyFont="1" applyBorder="1" applyAlignment="1">
      <alignment horizontal="right" vertical="center"/>
    </xf>
    <xf numFmtId="0" fontId="26" fillId="0" borderId="0" xfId="1" applyFont="1" applyFill="1" applyAlignment="1">
      <alignment vertical="center"/>
    </xf>
    <xf numFmtId="0" fontId="5" fillId="0" borderId="0" xfId="1" applyFont="1" applyFill="1" applyAlignment="1">
      <alignment vertical="center" wrapText="1"/>
    </xf>
    <xf numFmtId="0" fontId="5" fillId="0" borderId="0" xfId="1" applyFont="1" applyFill="1" applyAlignment="1">
      <alignment horizontal="center" vertical="center" wrapText="1"/>
    </xf>
    <xf numFmtId="0" fontId="27" fillId="0" borderId="0" xfId="1" applyFont="1" applyFill="1" applyAlignment="1">
      <alignment vertical="center" wrapText="1"/>
    </xf>
    <xf numFmtId="0" fontId="6" fillId="0" borderId="0" xfId="1" applyFont="1" applyFill="1" applyAlignment="1">
      <alignment horizontal="center" vertical="center" wrapText="1"/>
    </xf>
    <xf numFmtId="0" fontId="7" fillId="0" borderId="0" xfId="1" applyFont="1" applyFill="1" applyAlignment="1"/>
    <xf numFmtId="0" fontId="12" fillId="0" borderId="0" xfId="1" applyFont="1" applyAlignment="1">
      <alignment horizontal="left" vertical="center"/>
    </xf>
    <xf numFmtId="178" fontId="25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1" applyFont="1" applyFill="1" applyBorder="1" applyAlignment="1" applyProtection="1">
      <alignment horizontal="left" vertical="center" indent="1" shrinkToFit="1"/>
      <protection locked="0"/>
    </xf>
    <xf numFmtId="0" fontId="21" fillId="0" borderId="0" xfId="1" applyFont="1" applyFill="1" applyBorder="1" applyAlignment="1" applyProtection="1">
      <alignment horizontal="center" vertical="center"/>
      <protection locked="0"/>
    </xf>
    <xf numFmtId="49" fontId="25" fillId="0" borderId="0" xfId="1" applyNumberFormat="1" applyFont="1" applyFill="1" applyBorder="1" applyAlignment="1" applyProtection="1">
      <alignment horizontal="center" vertical="center"/>
      <protection locked="0"/>
    </xf>
    <xf numFmtId="178" fontId="25" fillId="0" borderId="0" xfId="1" applyNumberFormat="1" applyFont="1" applyFill="1" applyBorder="1" applyAlignment="1" applyProtection="1">
      <alignment horizontal="center" vertical="center"/>
      <protection locked="0"/>
    </xf>
    <xf numFmtId="49" fontId="25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21" fillId="0" borderId="23" xfId="1" applyNumberFormat="1" applyFont="1" applyFill="1" applyBorder="1" applyAlignment="1" applyProtection="1">
      <alignment horizontal="center" vertical="center"/>
      <protection locked="0"/>
    </xf>
    <xf numFmtId="178" fontId="21" fillId="0" borderId="26" xfId="1" applyNumberFormat="1" applyFont="1" applyFill="1" applyBorder="1" applyAlignment="1" applyProtection="1">
      <alignment horizontal="center" vertical="center"/>
      <protection locked="0"/>
    </xf>
    <xf numFmtId="49" fontId="25" fillId="0" borderId="23" xfId="1" applyNumberFormat="1" applyFont="1" applyFill="1" applyBorder="1" applyAlignment="1" applyProtection="1">
      <alignment horizontal="center" vertical="center"/>
      <protection locked="0"/>
    </xf>
    <xf numFmtId="178" fontId="25" fillId="0" borderId="23" xfId="1" applyNumberFormat="1" applyFont="1" applyFill="1" applyBorder="1" applyAlignment="1" applyProtection="1">
      <alignment horizontal="center" vertical="center"/>
      <protection locked="0"/>
    </xf>
    <xf numFmtId="49" fontId="25" fillId="0" borderId="23" xfId="1" quotePrefix="1" applyNumberFormat="1" applyFont="1" applyFill="1" applyBorder="1" applyAlignment="1" applyProtection="1">
      <alignment horizontal="center" vertical="center" wrapText="1"/>
      <protection locked="0"/>
    </xf>
    <xf numFmtId="0" fontId="21" fillId="0" borderId="23" xfId="0" applyFont="1" applyBorder="1" applyAlignment="1">
      <alignment vertical="center"/>
    </xf>
    <xf numFmtId="0" fontId="21" fillId="0" borderId="26" xfId="0" applyFont="1" applyBorder="1" applyAlignment="1">
      <alignment vertical="center"/>
    </xf>
    <xf numFmtId="178" fontId="25" fillId="0" borderId="26" xfId="1" applyNumberFormat="1" applyFont="1" applyFill="1" applyBorder="1" applyAlignment="1" applyProtection="1">
      <alignment horizontal="center" vertical="center"/>
      <protection locked="0"/>
    </xf>
    <xf numFmtId="49" fontId="25" fillId="0" borderId="26" xfId="1" applyNumberFormat="1" applyFont="1" applyFill="1" applyBorder="1" applyAlignment="1" applyProtection="1">
      <alignment horizontal="center" vertical="center"/>
      <protection locked="0"/>
    </xf>
    <xf numFmtId="49" fontId="25" fillId="0" borderId="26" xfId="1" quotePrefix="1" applyNumberFormat="1" applyFont="1" applyFill="1" applyBorder="1" applyAlignment="1" applyProtection="1">
      <alignment horizontal="center" vertical="center" wrapText="1"/>
      <protection locked="0"/>
    </xf>
    <xf numFmtId="178" fontId="33" fillId="0" borderId="0" xfId="1" quotePrefix="1" applyNumberFormat="1" applyFont="1" applyFill="1" applyBorder="1" applyAlignment="1" applyProtection="1">
      <alignment vertical="center" wrapText="1"/>
      <protection locked="0"/>
    </xf>
    <xf numFmtId="0" fontId="34" fillId="0" borderId="0" xfId="1" applyFont="1" applyFill="1" applyAlignment="1">
      <alignment vertical="center"/>
    </xf>
    <xf numFmtId="0" fontId="8" fillId="0" borderId="0" xfId="1" applyFont="1" applyFill="1" applyAlignment="1">
      <alignment horizontal="center" vertical="center"/>
    </xf>
    <xf numFmtId="178" fontId="25" fillId="0" borderId="23" xfId="1" quotePrefix="1" applyNumberFormat="1" applyFont="1" applyFill="1" applyBorder="1" applyAlignment="1" applyProtection="1">
      <alignment horizontal="center" vertical="center" wrapText="1"/>
      <protection locked="0"/>
    </xf>
    <xf numFmtId="178" fontId="25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21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25" fillId="0" borderId="26" xfId="1" quotePrefix="1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1" applyFont="1" applyAlignment="1">
      <alignment vertical="center"/>
    </xf>
    <xf numFmtId="0" fontId="36" fillId="0" borderId="0" xfId="1" applyFont="1" applyFill="1" applyAlignment="1">
      <alignment horizontal="left" vertical="center"/>
    </xf>
    <xf numFmtId="0" fontId="19" fillId="0" borderId="0" xfId="1" applyFont="1" applyAlignment="1"/>
    <xf numFmtId="0" fontId="21" fillId="0" borderId="22" xfId="1" applyFont="1" applyFill="1" applyBorder="1" applyAlignment="1" applyProtection="1">
      <alignment vertical="center" shrinkToFit="1"/>
      <protection locked="0"/>
    </xf>
    <xf numFmtId="179" fontId="25" fillId="0" borderId="23" xfId="1" applyNumberFormat="1" applyFont="1" applyFill="1" applyBorder="1" applyAlignment="1" applyProtection="1">
      <alignment horizontal="center" vertical="center"/>
      <protection locked="0"/>
    </xf>
    <xf numFmtId="0" fontId="21" fillId="0" borderId="25" xfId="1" applyFont="1" applyFill="1" applyBorder="1" applyAlignment="1" applyProtection="1">
      <alignment vertical="center" shrinkToFit="1"/>
      <protection locked="0"/>
    </xf>
    <xf numFmtId="178" fontId="35" fillId="0" borderId="26" xfId="1" applyNumberFormat="1" applyFont="1" applyFill="1" applyBorder="1" applyAlignment="1" applyProtection="1">
      <alignment horizontal="center" vertical="center"/>
      <protection locked="0"/>
    </xf>
    <xf numFmtId="49" fontId="24" fillId="0" borderId="26" xfId="1" applyNumberFormat="1" applyFont="1" applyFill="1" applyBorder="1" applyAlignment="1" applyProtection="1">
      <alignment horizontal="center" vertical="center"/>
      <protection locked="0"/>
    </xf>
    <xf numFmtId="179" fontId="25" fillId="0" borderId="26" xfId="1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Border="1" applyAlignment="1">
      <alignment vertical="center"/>
    </xf>
    <xf numFmtId="0" fontId="21" fillId="0" borderId="23" xfId="1" applyFont="1" applyFill="1" applyBorder="1" applyAlignment="1" applyProtection="1">
      <alignment vertical="center"/>
      <protection locked="0"/>
    </xf>
    <xf numFmtId="0" fontId="19" fillId="0" borderId="0" xfId="1" applyFont="1" applyAlignment="1">
      <alignment vertical="center"/>
    </xf>
    <xf numFmtId="0" fontId="40" fillId="0" borderId="0" xfId="0" applyFont="1">
      <alignment vertical="center"/>
    </xf>
    <xf numFmtId="0" fontId="6" fillId="2" borderId="0" xfId="1" applyFont="1" applyFill="1" applyAlignment="1">
      <alignment vertical="center" wrapText="1"/>
    </xf>
    <xf numFmtId="0" fontId="41" fillId="0" borderId="4" xfId="1" applyFont="1" applyBorder="1" applyAlignment="1">
      <alignment horizontal="left" vertical="center"/>
    </xf>
    <xf numFmtId="0" fontId="41" fillId="0" borderId="0" xfId="1" applyFont="1" applyBorder="1" applyAlignment="1">
      <alignment horizontal="center" vertical="center"/>
    </xf>
    <xf numFmtId="0" fontId="41" fillId="0" borderId="5" xfId="1" applyFont="1" applyBorder="1" applyAlignment="1">
      <alignment horizontal="right" vertical="center"/>
    </xf>
    <xf numFmtId="0" fontId="41" fillId="0" borderId="6" xfId="1" applyFont="1" applyBorder="1" applyAlignment="1">
      <alignment horizontal="left" vertical="center"/>
    </xf>
    <xf numFmtId="0" fontId="41" fillId="0" borderId="1" xfId="1" applyFont="1" applyBorder="1" applyAlignment="1">
      <alignment horizontal="center" vertical="center"/>
    </xf>
    <xf numFmtId="178" fontId="25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21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49" fontId="25" fillId="0" borderId="0" xfId="1" applyNumberFormat="1" applyFont="1" applyFill="1" applyBorder="1" applyAlignment="1" applyProtection="1">
      <alignment horizontal="center" vertical="center" shrinkToFit="1"/>
      <protection locked="0"/>
    </xf>
    <xf numFmtId="49" fontId="21" fillId="0" borderId="0" xfId="1" applyNumberFormat="1" applyFont="1" applyFill="1" applyBorder="1" applyAlignment="1" applyProtection="1">
      <alignment horizontal="center" vertical="center"/>
      <protection locked="0"/>
    </xf>
    <xf numFmtId="49" fontId="21" fillId="0" borderId="23" xfId="1" applyNumberFormat="1" applyFont="1" applyFill="1" applyBorder="1" applyAlignment="1" applyProtection="1">
      <alignment horizontal="center" vertical="center"/>
      <protection locked="0"/>
    </xf>
    <xf numFmtId="178" fontId="21" fillId="0" borderId="23" xfId="1" quotePrefix="1" applyNumberFormat="1" applyFont="1" applyFill="1" applyBorder="1" applyAlignment="1" applyProtection="1">
      <alignment horizontal="center" vertical="center" wrapText="1"/>
      <protection locked="0"/>
    </xf>
    <xf numFmtId="49" fontId="21" fillId="0" borderId="26" xfId="1" applyNumberFormat="1" applyFont="1" applyFill="1" applyBorder="1" applyAlignment="1" applyProtection="1">
      <alignment horizontal="center" vertical="center"/>
      <protection locked="0"/>
    </xf>
    <xf numFmtId="178" fontId="21" fillId="0" borderId="26" xfId="1" quotePrefix="1" applyNumberFormat="1" applyFont="1" applyFill="1" applyBorder="1" applyAlignment="1" applyProtection="1">
      <alignment horizontal="center" vertical="center" wrapText="1"/>
      <protection locked="0"/>
    </xf>
    <xf numFmtId="0" fontId="21" fillId="0" borderId="22" xfId="1" applyFont="1" applyFill="1" applyBorder="1" applyAlignment="1" applyProtection="1">
      <alignment horizontal="left" vertical="center" shrinkToFit="1"/>
      <protection locked="0"/>
    </xf>
    <xf numFmtId="0" fontId="21" fillId="0" borderId="23" xfId="1" applyFont="1" applyFill="1" applyBorder="1" applyAlignment="1" applyProtection="1">
      <alignment horizontal="left" vertical="center"/>
      <protection locked="0"/>
    </xf>
    <xf numFmtId="49" fontId="25" fillId="0" borderId="24" xfId="1" quotePrefix="1" applyNumberFormat="1" applyFont="1" applyFill="1" applyBorder="1" applyAlignment="1" applyProtection="1">
      <alignment horizontal="center" vertical="center" wrapText="1"/>
      <protection locked="0"/>
    </xf>
    <xf numFmtId="178" fontId="21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25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17" fillId="3" borderId="36" xfId="1" applyNumberFormat="1" applyFont="1" applyFill="1" applyBorder="1" applyAlignment="1">
      <alignment horizontal="center" vertical="center"/>
    </xf>
    <xf numFmtId="177" fontId="17" fillId="3" borderId="36" xfId="1" applyNumberFormat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178" fontId="25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21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1" fillId="0" borderId="19" xfId="1" applyFont="1" applyFill="1" applyBorder="1" applyAlignment="1" applyProtection="1">
      <alignment horizontal="left" vertical="center" shrinkToFit="1"/>
      <protection locked="0"/>
    </xf>
    <xf numFmtId="0" fontId="21" fillId="0" borderId="20" xfId="1" applyFont="1" applyFill="1" applyBorder="1" applyAlignment="1" applyProtection="1">
      <alignment horizontal="left" vertical="center"/>
      <protection locked="0"/>
    </xf>
    <xf numFmtId="0" fontId="21" fillId="0" borderId="25" xfId="1" applyFont="1" applyFill="1" applyBorder="1" applyAlignment="1" applyProtection="1">
      <alignment horizontal="left" vertical="center" shrinkToFit="1"/>
      <protection locked="0"/>
    </xf>
    <xf numFmtId="0" fontId="21" fillId="0" borderId="26" xfId="1" applyFont="1" applyFill="1" applyBorder="1" applyAlignment="1" applyProtection="1">
      <alignment horizontal="left" vertical="center"/>
      <protection locked="0"/>
    </xf>
    <xf numFmtId="49" fontId="25" fillId="0" borderId="27" xfId="1" quotePrefix="1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1" applyFont="1" applyFill="1" applyBorder="1" applyAlignment="1" applyProtection="1">
      <alignment horizontal="left" vertical="center" shrinkToFit="1"/>
      <protection locked="0"/>
    </xf>
    <xf numFmtId="0" fontId="21" fillId="0" borderId="0" xfId="1" applyFont="1" applyFill="1" applyBorder="1" applyAlignment="1" applyProtection="1">
      <alignment horizontal="left" vertical="center"/>
      <protection locked="0"/>
    </xf>
    <xf numFmtId="178" fontId="21" fillId="0" borderId="20" xfId="1" applyNumberFormat="1" applyFont="1" applyFill="1" applyBorder="1" applyAlignment="1" applyProtection="1">
      <alignment horizontal="center" vertical="center"/>
      <protection locked="0"/>
    </xf>
    <xf numFmtId="49" fontId="25" fillId="0" borderId="20" xfId="1" applyNumberFormat="1" applyFont="1" applyFill="1" applyBorder="1" applyAlignment="1" applyProtection="1">
      <alignment horizontal="center" vertical="center"/>
      <protection locked="0"/>
    </xf>
    <xf numFmtId="178" fontId="25" fillId="0" borderId="20" xfId="1" applyNumberFormat="1" applyFont="1" applyFill="1" applyBorder="1" applyAlignment="1" applyProtection="1">
      <alignment horizontal="center" vertical="center"/>
      <protection locked="0"/>
    </xf>
    <xf numFmtId="178" fontId="25" fillId="0" borderId="20" xfId="1" quotePrefix="1" applyNumberFormat="1" applyFont="1" applyFill="1" applyBorder="1" applyAlignment="1" applyProtection="1">
      <alignment horizontal="center" vertical="center" wrapText="1"/>
      <protection locked="0"/>
    </xf>
    <xf numFmtId="49" fontId="25" fillId="0" borderId="20" xfId="1" quotePrefix="1" applyNumberFormat="1" applyFont="1" applyFill="1" applyBorder="1" applyAlignment="1" applyProtection="1">
      <alignment horizontal="center" vertical="center" wrapText="1"/>
      <protection locked="0"/>
    </xf>
    <xf numFmtId="178" fontId="21" fillId="0" borderId="20" xfId="1" quotePrefix="1" applyNumberFormat="1" applyFont="1" applyFill="1" applyBorder="1" applyAlignment="1" applyProtection="1">
      <alignment horizontal="center" vertical="center" wrapText="1"/>
      <protection locked="0"/>
    </xf>
    <xf numFmtId="49" fontId="25" fillId="0" borderId="21" xfId="1" quotePrefix="1" applyNumberFormat="1" applyFont="1" applyFill="1" applyBorder="1" applyAlignment="1" applyProtection="1">
      <alignment horizontal="center" vertical="center" wrapText="1"/>
      <protection locked="0"/>
    </xf>
    <xf numFmtId="49" fontId="21" fillId="0" borderId="20" xfId="1" applyNumberFormat="1" applyFont="1" applyFill="1" applyBorder="1" applyAlignment="1" applyProtection="1">
      <alignment horizontal="center" vertical="center"/>
      <protection locked="0"/>
    </xf>
    <xf numFmtId="178" fontId="25" fillId="0" borderId="21" xfId="1" quotePrefix="1" applyNumberFormat="1" applyFont="1" applyFill="1" applyBorder="1" applyAlignment="1" applyProtection="1">
      <alignment horizontal="center" vertical="center" wrapText="1"/>
      <protection locked="0"/>
    </xf>
    <xf numFmtId="0" fontId="41" fillId="0" borderId="7" xfId="1" applyFont="1" applyBorder="1" applyAlignment="1">
      <alignment horizontal="right" vertical="center"/>
    </xf>
    <xf numFmtId="0" fontId="21" fillId="0" borderId="0" xfId="1" applyFont="1" applyBorder="1" applyAlignment="1">
      <alignment vertical="center" wrapText="1"/>
    </xf>
    <xf numFmtId="0" fontId="41" fillId="0" borderId="2" xfId="1" applyFont="1" applyBorder="1" applyAlignment="1">
      <alignment horizontal="left" vertical="center"/>
    </xf>
    <xf numFmtId="0" fontId="41" fillId="0" borderId="3" xfId="1" applyFont="1" applyBorder="1" applyAlignment="1">
      <alignment horizontal="center" vertical="center"/>
    </xf>
    <xf numFmtId="0" fontId="41" fillId="0" borderId="17" xfId="1" applyFont="1" applyBorder="1" applyAlignment="1">
      <alignment horizontal="right" vertical="center"/>
    </xf>
    <xf numFmtId="0" fontId="24" fillId="0" borderId="0" xfId="1" applyFont="1" applyBorder="1" applyAlignment="1">
      <alignment vertical="center"/>
    </xf>
    <xf numFmtId="0" fontId="8" fillId="0" borderId="0" xfId="1" applyFont="1" applyFill="1" applyBorder="1" applyAlignment="1">
      <alignment vertical="center"/>
    </xf>
    <xf numFmtId="0" fontId="41" fillId="0" borderId="0" xfId="1" applyFont="1" applyBorder="1" applyAlignment="1">
      <alignment horizontal="left" vertical="center"/>
    </xf>
    <xf numFmtId="178" fontId="25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21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25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21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25" fillId="0" borderId="26" xfId="1" quotePrefix="1" applyNumberFormat="1" applyFont="1" applyFill="1" applyBorder="1" applyAlignment="1" applyProtection="1">
      <alignment horizontal="center" vertical="center" wrapText="1"/>
      <protection locked="0"/>
    </xf>
    <xf numFmtId="178" fontId="25" fillId="0" borderId="27" xfId="1" quotePrefix="1" applyNumberFormat="1" applyFont="1" applyFill="1" applyBorder="1" applyAlignment="1" applyProtection="1">
      <alignment horizontal="center" vertical="center" wrapText="1"/>
      <protection locked="0"/>
    </xf>
    <xf numFmtId="178" fontId="25" fillId="0" borderId="23" xfId="1" quotePrefix="1" applyNumberFormat="1" applyFont="1" applyFill="1" applyBorder="1" applyAlignment="1" applyProtection="1">
      <alignment horizontal="center" vertical="center" wrapText="1"/>
      <protection locked="0"/>
    </xf>
    <xf numFmtId="178" fontId="25" fillId="0" borderId="24" xfId="1" quotePrefix="1" applyNumberFormat="1" applyFont="1" applyFill="1" applyBorder="1" applyAlignment="1" applyProtection="1">
      <alignment horizontal="center" vertical="center" wrapText="1"/>
      <protection locked="0"/>
    </xf>
    <xf numFmtId="176" fontId="13" fillId="0" borderId="0" xfId="1" applyNumberFormat="1" applyFont="1" applyFill="1" applyBorder="1" applyAlignment="1">
      <alignment horizontal="center" vertical="center"/>
    </xf>
    <xf numFmtId="0" fontId="24" fillId="0" borderId="12" xfId="1" applyFont="1" applyBorder="1" applyAlignment="1">
      <alignment horizontal="center" vertical="center"/>
    </xf>
    <xf numFmtId="0" fontId="24" fillId="0" borderId="16" xfId="1" applyFont="1" applyBorder="1" applyAlignment="1">
      <alignment horizontal="center" vertical="center"/>
    </xf>
    <xf numFmtId="178" fontId="21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17" fillId="0" borderId="9" xfId="1" applyFont="1" applyBorder="1" applyAlignment="1">
      <alignment horizontal="center" vertical="center"/>
    </xf>
    <xf numFmtId="0" fontId="17" fillId="0" borderId="10" xfId="1" applyFont="1" applyBorder="1" applyAlignment="1">
      <alignment horizontal="center" vertical="center"/>
    </xf>
    <xf numFmtId="0" fontId="17" fillId="0" borderId="11" xfId="1" applyFont="1" applyBorder="1" applyAlignment="1">
      <alignment horizontal="center" vertical="center"/>
    </xf>
    <xf numFmtId="0" fontId="21" fillId="0" borderId="13" xfId="1" applyFont="1" applyBorder="1" applyAlignment="1">
      <alignment horizontal="center" vertical="center" wrapText="1"/>
    </xf>
    <xf numFmtId="0" fontId="21" fillId="0" borderId="14" xfId="1" applyFont="1" applyBorder="1" applyAlignment="1">
      <alignment horizontal="center" vertical="center" wrapText="1"/>
    </xf>
    <xf numFmtId="0" fontId="21" fillId="0" borderId="15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21" fillId="0" borderId="7" xfId="1" applyFont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0" fontId="8" fillId="0" borderId="0" xfId="1" applyFont="1" applyFill="1" applyAlignment="1">
      <alignment horizontal="center" vertical="center"/>
    </xf>
    <xf numFmtId="0" fontId="16" fillId="3" borderId="19" xfId="1" applyNumberFormat="1" applyFont="1" applyFill="1" applyBorder="1" applyAlignment="1">
      <alignment horizontal="center" vertical="center" wrapText="1"/>
    </xf>
    <xf numFmtId="0" fontId="16" fillId="3" borderId="22" xfId="1" applyNumberFormat="1" applyFont="1" applyFill="1" applyBorder="1" applyAlignment="1">
      <alignment horizontal="center" vertical="center" wrapText="1"/>
    </xf>
    <xf numFmtId="0" fontId="16" fillId="3" borderId="35" xfId="1" applyNumberFormat="1" applyFont="1" applyFill="1" applyBorder="1" applyAlignment="1">
      <alignment horizontal="center" vertical="center" wrapText="1"/>
    </xf>
    <xf numFmtId="0" fontId="16" fillId="3" borderId="20" xfId="1" applyNumberFormat="1" applyFont="1" applyFill="1" applyBorder="1" applyAlignment="1">
      <alignment horizontal="center" vertical="center"/>
    </xf>
    <xf numFmtId="0" fontId="16" fillId="3" borderId="23" xfId="1" applyNumberFormat="1" applyFont="1" applyFill="1" applyBorder="1" applyAlignment="1">
      <alignment horizontal="center" vertical="center"/>
    </xf>
    <xf numFmtId="0" fontId="16" fillId="3" borderId="36" xfId="1" applyNumberFormat="1" applyFont="1" applyFill="1" applyBorder="1" applyAlignment="1">
      <alignment horizontal="center" vertical="center"/>
    </xf>
    <xf numFmtId="0" fontId="16" fillId="3" borderId="20" xfId="1" applyFont="1" applyFill="1" applyBorder="1" applyAlignment="1">
      <alignment horizontal="center" vertical="center"/>
    </xf>
    <xf numFmtId="0" fontId="16" fillId="3" borderId="21" xfId="1" applyFont="1" applyFill="1" applyBorder="1" applyAlignment="1">
      <alignment horizontal="center" vertical="center"/>
    </xf>
    <xf numFmtId="0" fontId="17" fillId="3" borderId="23" xfId="1" applyNumberFormat="1" applyFont="1" applyFill="1" applyBorder="1" applyAlignment="1">
      <alignment horizontal="center" vertical="center"/>
    </xf>
    <xf numFmtId="0" fontId="20" fillId="3" borderId="36" xfId="1" applyFont="1" applyFill="1" applyBorder="1" applyAlignment="1">
      <alignment horizontal="center" vertical="center"/>
    </xf>
    <xf numFmtId="177" fontId="17" fillId="3" borderId="36" xfId="1" applyNumberFormat="1" applyFont="1" applyFill="1" applyBorder="1" applyAlignment="1">
      <alignment horizontal="center" vertical="center"/>
    </xf>
    <xf numFmtId="0" fontId="18" fillId="3" borderId="23" xfId="1" applyFont="1" applyFill="1" applyBorder="1" applyAlignment="1">
      <alignment horizontal="center" vertical="center"/>
    </xf>
    <xf numFmtId="0" fontId="18" fillId="3" borderId="23" xfId="1" applyFont="1" applyFill="1" applyBorder="1" applyAlignment="1">
      <alignment horizontal="center" vertical="center" wrapText="1"/>
    </xf>
    <xf numFmtId="0" fontId="18" fillId="3" borderId="24" xfId="1" applyFont="1" applyFill="1" applyBorder="1" applyAlignment="1">
      <alignment horizontal="center" vertical="center" wrapText="1"/>
    </xf>
    <xf numFmtId="0" fontId="18" fillId="3" borderId="24" xfId="1" applyFont="1" applyFill="1" applyBorder="1" applyAlignment="1">
      <alignment horizontal="center" vertical="center"/>
    </xf>
    <xf numFmtId="0" fontId="20" fillId="3" borderId="37" xfId="1" applyFont="1" applyFill="1" applyBorder="1" applyAlignment="1">
      <alignment horizontal="center" vertical="center"/>
    </xf>
    <xf numFmtId="0" fontId="17" fillId="0" borderId="2" xfId="1" applyFont="1" applyBorder="1" applyAlignment="1">
      <alignment horizontal="center" vertical="center"/>
    </xf>
    <xf numFmtId="0" fontId="17" fillId="0" borderId="3" xfId="1" applyFont="1" applyBorder="1" applyAlignment="1">
      <alignment horizontal="center" vertical="center"/>
    </xf>
    <xf numFmtId="0" fontId="17" fillId="0" borderId="17" xfId="1" applyFont="1" applyBorder="1" applyAlignment="1">
      <alignment horizontal="center" vertical="center"/>
    </xf>
    <xf numFmtId="177" fontId="19" fillId="3" borderId="36" xfId="1" applyNumberFormat="1" applyFont="1" applyFill="1" applyBorder="1" applyAlignment="1">
      <alignment horizontal="center" vertical="center"/>
    </xf>
    <xf numFmtId="178" fontId="25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31" fillId="0" borderId="0" xfId="1" applyFont="1" applyFill="1" applyBorder="1" applyAlignment="1" applyProtection="1">
      <alignment horizontal="left" wrapText="1"/>
      <protection locked="0"/>
    </xf>
    <xf numFmtId="0" fontId="31" fillId="0" borderId="1" xfId="1" applyFont="1" applyFill="1" applyBorder="1" applyAlignment="1" applyProtection="1">
      <alignment horizontal="left" wrapText="1"/>
      <protection locked="0"/>
    </xf>
    <xf numFmtId="0" fontId="24" fillId="0" borderId="18" xfId="1" applyFont="1" applyBorder="1" applyAlignment="1">
      <alignment horizontal="center" vertical="center"/>
    </xf>
    <xf numFmtId="0" fontId="21" fillId="0" borderId="18" xfId="1" applyFont="1" applyBorder="1" applyAlignment="1">
      <alignment horizontal="center" vertical="center" wrapText="1"/>
    </xf>
    <xf numFmtId="0" fontId="21" fillId="0" borderId="32" xfId="1" applyFont="1" applyBorder="1" applyAlignment="1">
      <alignment horizontal="center" vertical="center" wrapText="1"/>
    </xf>
    <xf numFmtId="0" fontId="41" fillId="0" borderId="0" xfId="1" applyFont="1" applyBorder="1" applyAlignment="1">
      <alignment horizontal="right" vertical="center"/>
    </xf>
    <xf numFmtId="177" fontId="17" fillId="3" borderId="23" xfId="1" applyNumberFormat="1" applyFont="1" applyFill="1" applyBorder="1" applyAlignment="1">
      <alignment horizontal="center" vertical="center"/>
    </xf>
    <xf numFmtId="177" fontId="19" fillId="3" borderId="23" xfId="1" applyNumberFormat="1" applyFont="1" applyFill="1" applyBorder="1" applyAlignment="1">
      <alignment horizontal="center" vertical="center"/>
    </xf>
    <xf numFmtId="0" fontId="20" fillId="3" borderId="23" xfId="1" applyFont="1" applyFill="1" applyBorder="1" applyAlignment="1">
      <alignment horizontal="center" vertical="center"/>
    </xf>
    <xf numFmtId="0" fontId="20" fillId="3" borderId="24" xfId="1" applyFont="1" applyFill="1" applyBorder="1" applyAlignment="1">
      <alignment horizontal="center" vertical="center"/>
    </xf>
    <xf numFmtId="178" fontId="25" fillId="0" borderId="23" xfId="1" quotePrefix="1" applyNumberFormat="1" applyFont="1" applyFill="1" applyBorder="1" applyAlignment="1" applyProtection="1">
      <alignment horizontal="center" vertical="center" wrapText="1"/>
      <protection locked="0"/>
    </xf>
    <xf numFmtId="178" fontId="25" fillId="0" borderId="24" xfId="1" quotePrefix="1" applyNumberFormat="1" applyFont="1" applyFill="1" applyBorder="1" applyAlignment="1" applyProtection="1">
      <alignment horizontal="center" vertical="center" wrapText="1"/>
      <protection locked="0"/>
    </xf>
    <xf numFmtId="178" fontId="25" fillId="0" borderId="26" xfId="1" quotePrefix="1" applyNumberFormat="1" applyFont="1" applyFill="1" applyBorder="1" applyAlignment="1" applyProtection="1">
      <alignment horizontal="center" vertical="center" wrapText="1"/>
      <protection locked="0"/>
    </xf>
    <xf numFmtId="178" fontId="25" fillId="0" borderId="27" xfId="1" quotePrefix="1" applyNumberFormat="1" applyFont="1" applyFill="1" applyBorder="1" applyAlignment="1" applyProtection="1">
      <alignment horizontal="center" vertical="center" wrapText="1"/>
      <protection locked="0"/>
    </xf>
    <xf numFmtId="49" fontId="32" fillId="0" borderId="0" xfId="1" applyNumberFormat="1" applyFont="1" applyFill="1" applyBorder="1" applyAlignment="1" applyProtection="1">
      <alignment horizontal="right" wrapText="1"/>
      <protection locked="0"/>
    </xf>
    <xf numFmtId="0" fontId="17" fillId="0" borderId="8" xfId="1" applyFont="1" applyBorder="1" applyAlignment="1">
      <alignment horizontal="left" vertical="center"/>
    </xf>
    <xf numFmtId="0" fontId="24" fillId="0" borderId="28" xfId="1" applyFont="1" applyBorder="1" applyAlignment="1">
      <alignment horizontal="center" vertical="center"/>
    </xf>
    <xf numFmtId="0" fontId="21" fillId="0" borderId="29" xfId="1" applyFont="1" applyBorder="1" applyAlignment="1">
      <alignment horizontal="center" vertical="center" wrapText="1"/>
    </xf>
    <xf numFmtId="0" fontId="21" fillId="0" borderId="30" xfId="1" applyFont="1" applyBorder="1" applyAlignment="1">
      <alignment horizontal="center" vertical="center" wrapText="1"/>
    </xf>
    <xf numFmtId="0" fontId="21" fillId="0" borderId="31" xfId="1" applyFont="1" applyBorder="1" applyAlignment="1">
      <alignment horizontal="center" vertical="center" wrapText="1"/>
    </xf>
    <xf numFmtId="0" fontId="21" fillId="0" borderId="33" xfId="1" applyFont="1" applyBorder="1" applyAlignment="1">
      <alignment horizontal="center" vertical="center" wrapText="1"/>
    </xf>
    <xf numFmtId="0" fontId="21" fillId="0" borderId="34" xfId="1" applyFont="1" applyBorder="1" applyAlignment="1">
      <alignment horizontal="center" vertical="center" wrapText="1"/>
    </xf>
    <xf numFmtId="0" fontId="38" fillId="0" borderId="28" xfId="1" applyFont="1" applyBorder="1" applyAlignment="1">
      <alignment horizontal="left" vertical="center" wrapText="1"/>
    </xf>
    <xf numFmtId="0" fontId="38" fillId="0" borderId="18" xfId="1" applyFont="1" applyBorder="1" applyAlignment="1">
      <alignment horizontal="left" vertical="center" wrapText="1"/>
    </xf>
    <xf numFmtId="0" fontId="28" fillId="0" borderId="18" xfId="1" applyFont="1" applyBorder="1" applyAlignment="1">
      <alignment horizontal="left" vertical="center" wrapText="1"/>
    </xf>
    <xf numFmtId="0" fontId="21" fillId="4" borderId="22" xfId="1" applyFont="1" applyFill="1" applyBorder="1" applyAlignment="1" applyProtection="1">
      <alignment horizontal="left" vertical="center" shrinkToFit="1"/>
      <protection locked="0"/>
    </xf>
    <xf numFmtId="0" fontId="21" fillId="4" borderId="23" xfId="1" applyFont="1" applyFill="1" applyBorder="1" applyAlignment="1" applyProtection="1">
      <alignment horizontal="left" vertical="center"/>
      <protection locked="0"/>
    </xf>
    <xf numFmtId="178" fontId="21" fillId="4" borderId="23" xfId="1" applyNumberFormat="1" applyFont="1" applyFill="1" applyBorder="1" applyAlignment="1" applyProtection="1">
      <alignment horizontal="center" vertical="center"/>
      <protection locked="0"/>
    </xf>
    <xf numFmtId="49" fontId="25" fillId="4" borderId="23" xfId="1" applyNumberFormat="1" applyFont="1" applyFill="1" applyBorder="1" applyAlignment="1" applyProtection="1">
      <alignment horizontal="center" vertical="center"/>
      <protection locked="0"/>
    </xf>
    <xf numFmtId="178" fontId="25" fillId="4" borderId="23" xfId="1" applyNumberFormat="1" applyFont="1" applyFill="1" applyBorder="1" applyAlignment="1" applyProtection="1">
      <alignment horizontal="center" vertical="center"/>
      <protection locked="0"/>
    </xf>
    <xf numFmtId="178" fontId="25" fillId="4" borderId="23" xfId="1" quotePrefix="1" applyNumberFormat="1" applyFont="1" applyFill="1" applyBorder="1" applyAlignment="1" applyProtection="1">
      <alignment horizontal="center" vertical="center" wrapText="1"/>
      <protection locked="0"/>
    </xf>
    <xf numFmtId="49" fontId="25" fillId="4" borderId="23" xfId="1" quotePrefix="1" applyNumberFormat="1" applyFont="1" applyFill="1" applyBorder="1" applyAlignment="1" applyProtection="1">
      <alignment horizontal="center" vertical="center" wrapText="1"/>
      <protection locked="0"/>
    </xf>
    <xf numFmtId="178" fontId="21" fillId="4" borderId="23" xfId="1" quotePrefix="1" applyNumberFormat="1" applyFont="1" applyFill="1" applyBorder="1" applyAlignment="1" applyProtection="1">
      <alignment horizontal="center" vertical="center" wrapText="1"/>
      <protection locked="0"/>
    </xf>
    <xf numFmtId="49" fontId="25" fillId="4" borderId="24" xfId="1" quotePrefix="1" applyNumberFormat="1" applyFont="1" applyFill="1" applyBorder="1" applyAlignment="1" applyProtection="1">
      <alignment horizontal="center" vertical="center" wrapText="1"/>
      <protection locked="0"/>
    </xf>
  </cellXfs>
  <cellStyles count="7">
    <cellStyle name="標準" xfId="0" builtinId="0"/>
    <cellStyle name="標準 2" xfId="1"/>
    <cellStyle name="콤마 [0]_HMMREQ~1" xfId="2"/>
    <cellStyle name="콤마_HMMREQ~1" xfId="3"/>
    <cellStyle name="통화 [0]_HMMREQ~1" xfId="4"/>
    <cellStyle name="통화_HMMREQ~1" xfId="5"/>
    <cellStyle name="표준_HMMREQ~1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Relationship Id="rId5" Type="http://schemas.openxmlformats.org/officeDocument/2006/relationships/image" Target="../media/image4.png"/><Relationship Id="rId4" Type="http://schemas.microsoft.com/office/2007/relationships/hdphoto" Target="../media/hdphoto1.wdp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1364310</xdr:colOff>
      <xdr:row>1</xdr:row>
      <xdr:rowOff>45460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64310" cy="9979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4324351</xdr:colOff>
      <xdr:row>18</xdr:row>
      <xdr:rowOff>388794</xdr:rowOff>
    </xdr:from>
    <xdr:ext cx="6572250" cy="1749136"/>
    <xdr:sp macro="" textlink="">
      <xdr:nvSpPr>
        <xdr:cNvPr id="2" name="テキスト ボックス 1"/>
        <xdr:cNvSpPr txBox="1"/>
      </xdr:nvSpPr>
      <xdr:spPr>
        <a:xfrm>
          <a:off x="4324351" y="11652107"/>
          <a:ext cx="6572250" cy="17491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ZHI:  Zhuhai </a:t>
          </a:r>
          <a:r>
            <a:rPr kumimoji="1" lang="ja-JP" altLang="en-US" sz="2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珠海</a:t>
          </a:r>
          <a:r>
            <a:rPr kumimoji="1" lang="en-US" altLang="ja-JP" sz="2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		(Hong Wan</a:t>
          </a:r>
          <a:r>
            <a:rPr kumimoji="1" lang="ja-JP" altLang="en-US" sz="2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洪湾</a:t>
          </a:r>
          <a:r>
            <a:rPr kumimoji="1" lang="en-US" altLang="ja-JP" sz="2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HUG: Huangpu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黄</a:t>
          </a:r>
          <a:r>
            <a:rPr lang="ja-JP" altLang="en-US" sz="20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埔新港</a:t>
          </a:r>
          <a:r>
            <a:rPr lang="en-US" altLang="ja-JP" sz="20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	(Jisi </a:t>
          </a:r>
          <a:r>
            <a:rPr lang="ja-JP" altLang="en-US" sz="20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集司</a:t>
          </a:r>
          <a:r>
            <a:rPr lang="en-US" altLang="ja-JP" sz="20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en-US" altLang="ja-JP" sz="20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CAN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Guangzhou</a:t>
          </a:r>
          <a:r>
            <a:rPr kumimoji="1" lang="ja-JP" altLang="en-US" sz="20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廣州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	(Jiaoxin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lang="ja-JP" altLang="en-US" sz="20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滘心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</a:p>
      </xdr:txBody>
    </xdr:sp>
    <xdr:clientData/>
  </xdr:oneCellAnchor>
  <xdr:twoCellAnchor>
    <xdr:from>
      <xdr:col>0</xdr:col>
      <xdr:colOff>3</xdr:colOff>
      <xdr:row>2</xdr:row>
      <xdr:rowOff>17319</xdr:rowOff>
    </xdr:from>
    <xdr:to>
      <xdr:col>3</xdr:col>
      <xdr:colOff>214313</xdr:colOff>
      <xdr:row>2</xdr:row>
      <xdr:rowOff>856119</xdr:rowOff>
    </xdr:to>
    <xdr:sp macro="" textlink="">
      <xdr:nvSpPr>
        <xdr:cNvPr id="3" name="角丸四角形 2"/>
        <xdr:cNvSpPr/>
      </xdr:nvSpPr>
      <xdr:spPr>
        <a:xfrm>
          <a:off x="3" y="1322244"/>
          <a:ext cx="6796085" cy="838800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Hong Kong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547687</xdr:colOff>
      <xdr:row>18</xdr:row>
      <xdr:rowOff>309562</xdr:rowOff>
    </xdr:from>
    <xdr:ext cx="3333750" cy="1952626"/>
    <xdr:sp macro="" textlink="">
      <xdr:nvSpPr>
        <xdr:cNvPr id="4" name="テキスト ボックス 3"/>
        <xdr:cNvSpPr txBox="1"/>
      </xdr:nvSpPr>
      <xdr:spPr>
        <a:xfrm>
          <a:off x="547687" y="11572875"/>
          <a:ext cx="3333750" cy="1952626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absolute">
    <xdr:from>
      <xdr:col>16</xdr:col>
      <xdr:colOff>1438276</xdr:colOff>
      <xdr:row>3</xdr:row>
      <xdr:rowOff>133351</xdr:rowOff>
    </xdr:from>
    <xdr:to>
      <xdr:col>19</xdr:col>
      <xdr:colOff>1251933</xdr:colOff>
      <xdr:row>11</xdr:row>
      <xdr:rowOff>1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64589" y="2324101"/>
          <a:ext cx="5742969" cy="4438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1364310</xdr:colOff>
      <xdr:row>1</xdr:row>
      <xdr:rowOff>45460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364310" cy="987136"/>
        </a:xfrm>
        <a:prstGeom prst="rect">
          <a:avLst/>
        </a:prstGeom>
      </xdr:spPr>
    </xdr:pic>
    <xdr:clientData/>
  </xdr:twoCellAnchor>
  <xdr:twoCellAnchor editAs="absolute">
    <xdr:from>
      <xdr:col>16</xdr:col>
      <xdr:colOff>190498</xdr:colOff>
      <xdr:row>11</xdr:row>
      <xdr:rowOff>190500</xdr:rowOff>
    </xdr:from>
    <xdr:to>
      <xdr:col>20</xdr:col>
      <xdr:colOff>738185</xdr:colOff>
      <xdr:row>27</xdr:row>
      <xdr:rowOff>95250</xdr:rowOff>
    </xdr:to>
    <xdr:sp macro="" textlink="">
      <xdr:nvSpPr>
        <xdr:cNvPr id="9" name="テキスト ボックス 8"/>
        <xdr:cNvSpPr txBox="1"/>
      </xdr:nvSpPr>
      <xdr:spPr>
        <a:xfrm>
          <a:off x="20216811" y="6953250"/>
          <a:ext cx="8453437" cy="98583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ja-JP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16</xdr:col>
      <xdr:colOff>928687</xdr:colOff>
      <xdr:row>2</xdr:row>
      <xdr:rowOff>96166</xdr:rowOff>
    </xdr:from>
    <xdr:to>
      <xdr:col>16</xdr:col>
      <xdr:colOff>1497360</xdr:colOff>
      <xdr:row>2</xdr:row>
      <xdr:rowOff>742951</xdr:rowOff>
    </xdr:to>
    <xdr:pic>
      <xdr:nvPicPr>
        <xdr:cNvPr id="12" name="図 11"/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6250" b="100000" l="6250" r="100000">
                      <a14:foregroundMark x1="25000" y1="25000" x2="25000" y2="25000"/>
                      <a14:foregroundMark x1="25000" y1="25000" x2="72917" y2="68750"/>
                      <a14:foregroundMark x1="14583" y1="75000" x2="89583" y2="77083"/>
                      <a14:foregroundMark x1="52083" y1="75000" x2="52083" y2="83333"/>
                      <a14:foregroundMark x1="68750" y1="81250" x2="68750" y2="81250"/>
                      <a14:backgroundMark x1="20833" y1="66667" x2="83333" y2="6666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7790" b="7385"/>
        <a:stretch/>
      </xdr:blipFill>
      <xdr:spPr>
        <a:xfrm>
          <a:off x="19764375" y="1405854"/>
          <a:ext cx="568673" cy="646785"/>
        </a:xfrm>
        <a:prstGeom prst="rect">
          <a:avLst/>
        </a:prstGeom>
      </xdr:spPr>
    </xdr:pic>
    <xdr:clientData/>
  </xdr:twoCellAnchor>
  <xdr:twoCellAnchor>
    <xdr:from>
      <xdr:col>0</xdr:col>
      <xdr:colOff>3</xdr:colOff>
      <xdr:row>33</xdr:row>
      <xdr:rowOff>17319</xdr:rowOff>
    </xdr:from>
    <xdr:to>
      <xdr:col>3</xdr:col>
      <xdr:colOff>214313</xdr:colOff>
      <xdr:row>33</xdr:row>
      <xdr:rowOff>856119</xdr:rowOff>
    </xdr:to>
    <xdr:sp macro="" textlink="">
      <xdr:nvSpPr>
        <xdr:cNvPr id="54" name="角丸四角形 53"/>
        <xdr:cNvSpPr/>
      </xdr:nvSpPr>
      <xdr:spPr>
        <a:xfrm>
          <a:off x="3" y="1322244"/>
          <a:ext cx="6796085" cy="838800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Hong Kong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1238252</xdr:colOff>
      <xdr:row>46</xdr:row>
      <xdr:rowOff>619124</xdr:rowOff>
    </xdr:from>
    <xdr:ext cx="3357563" cy="1857376"/>
    <xdr:sp macro="" textlink="">
      <xdr:nvSpPr>
        <xdr:cNvPr id="57" name="テキスト ボックス 56"/>
        <xdr:cNvSpPr txBox="1"/>
      </xdr:nvSpPr>
      <xdr:spPr>
        <a:xfrm>
          <a:off x="1238252" y="28741687"/>
          <a:ext cx="3357563" cy="1857376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309562</xdr:colOff>
      <xdr:row>51</xdr:row>
      <xdr:rowOff>571500</xdr:rowOff>
    </xdr:from>
    <xdr:ext cx="6189517" cy="902836"/>
    <xdr:sp macro="" textlink="">
      <xdr:nvSpPr>
        <xdr:cNvPr id="60" name="テキスト ボックス 59"/>
        <xdr:cNvSpPr txBox="1"/>
      </xdr:nvSpPr>
      <xdr:spPr>
        <a:xfrm>
          <a:off x="309562" y="31908750"/>
          <a:ext cx="6189517" cy="9028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l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※CFS</a:t>
          </a:r>
          <a:r>
            <a:rPr kumimoji="1" lang="ja-JP" altLang="en-US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倉庫受付時間</a:t>
          </a:r>
          <a:r>
            <a:rPr kumimoji="1" lang="ja-JP" altLang="en-US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9:00~15:00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absolute">
    <xdr:from>
      <xdr:col>15</xdr:col>
      <xdr:colOff>363306</xdr:colOff>
      <xdr:row>34</xdr:row>
      <xdr:rowOff>646571</xdr:rowOff>
    </xdr:from>
    <xdr:to>
      <xdr:col>18</xdr:col>
      <xdr:colOff>1060051</xdr:colOff>
      <xdr:row>41</xdr:row>
      <xdr:rowOff>23812</xdr:rowOff>
    </xdr:to>
    <xdr:pic>
      <xdr:nvPicPr>
        <xdr:cNvPr id="63" name="図 6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865744" y="21172946"/>
          <a:ext cx="5173495" cy="3758741"/>
        </a:xfrm>
        <a:prstGeom prst="rect">
          <a:avLst/>
        </a:prstGeom>
      </xdr:spPr>
    </xdr:pic>
    <xdr:clientData/>
  </xdr:twoCellAnchor>
  <xdr:twoCellAnchor editAs="absolute">
    <xdr:from>
      <xdr:col>14</xdr:col>
      <xdr:colOff>547685</xdr:colOff>
      <xdr:row>42</xdr:row>
      <xdr:rowOff>71439</xdr:rowOff>
    </xdr:from>
    <xdr:to>
      <xdr:col>19</xdr:col>
      <xdr:colOff>1071561</xdr:colOff>
      <xdr:row>57</xdr:row>
      <xdr:rowOff>142878</xdr:rowOff>
    </xdr:to>
    <xdr:sp macro="" textlink="">
      <xdr:nvSpPr>
        <xdr:cNvPr id="17" name="テキスト ボックス 16"/>
        <xdr:cNvSpPr txBox="1"/>
      </xdr:nvSpPr>
      <xdr:spPr>
        <a:xfrm>
          <a:off x="18621373" y="25622252"/>
          <a:ext cx="8405813" cy="9572626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ja-JP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1364310</xdr:colOff>
      <xdr:row>32</xdr:row>
      <xdr:rowOff>45459</xdr:rowOff>
    </xdr:to>
    <xdr:pic>
      <xdr:nvPicPr>
        <xdr:cNvPr id="18" name="図 1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9171227"/>
          <a:ext cx="1364310" cy="987136"/>
        </a:xfrm>
        <a:prstGeom prst="rect">
          <a:avLst/>
        </a:prstGeom>
      </xdr:spPr>
    </xdr:pic>
    <xdr:clientData/>
  </xdr:twoCellAnchor>
  <xdr:twoCellAnchor>
    <xdr:from>
      <xdr:col>6</xdr:col>
      <xdr:colOff>309561</xdr:colOff>
      <xdr:row>18</xdr:row>
      <xdr:rowOff>452439</xdr:rowOff>
    </xdr:from>
    <xdr:to>
      <xdr:col>14</xdr:col>
      <xdr:colOff>1262062</xdr:colOff>
      <xdr:row>23</xdr:row>
      <xdr:rowOff>238126</xdr:rowOff>
    </xdr:to>
    <xdr:grpSp>
      <xdr:nvGrpSpPr>
        <xdr:cNvPr id="19" name="グループ化 18"/>
        <xdr:cNvGrpSpPr/>
      </xdr:nvGrpSpPr>
      <xdr:grpSpPr>
        <a:xfrm>
          <a:off x="10544606" y="11743894"/>
          <a:ext cx="8711047" cy="2954914"/>
          <a:chOff x="27512902" y="5952578"/>
          <a:chExt cx="9302750" cy="4655484"/>
        </a:xfrm>
      </xdr:grpSpPr>
      <xdr:sp macro="" textlink="">
        <xdr:nvSpPr>
          <xdr:cNvPr id="20" name="円/楕円 19"/>
          <xdr:cNvSpPr/>
        </xdr:nvSpPr>
        <xdr:spPr>
          <a:xfrm>
            <a:off x="27512902" y="5952578"/>
            <a:ext cx="9302750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1" name="テキスト ボックス 20"/>
          <xdr:cNvSpPr txBox="1"/>
        </xdr:nvSpPr>
        <xdr:spPr>
          <a:xfrm>
            <a:off x="28450196" y="6816746"/>
            <a:ext cx="7833869" cy="379131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  <xdr:twoCellAnchor>
    <xdr:from>
      <xdr:col>2</xdr:col>
      <xdr:colOff>23813</xdr:colOff>
      <xdr:row>46</xdr:row>
      <xdr:rowOff>190498</xdr:rowOff>
    </xdr:from>
    <xdr:to>
      <xdr:col>11</xdr:col>
      <xdr:colOff>452439</xdr:colOff>
      <xdr:row>51</xdr:row>
      <xdr:rowOff>357187</xdr:rowOff>
    </xdr:to>
    <xdr:grpSp>
      <xdr:nvGrpSpPr>
        <xdr:cNvPr id="22" name="グループ化 21"/>
        <xdr:cNvGrpSpPr/>
      </xdr:nvGrpSpPr>
      <xdr:grpSpPr>
        <a:xfrm>
          <a:off x="6379586" y="28332543"/>
          <a:ext cx="9607262" cy="3370553"/>
          <a:chOff x="30679289" y="6997304"/>
          <a:chExt cx="9302750" cy="4354289"/>
        </a:xfrm>
      </xdr:grpSpPr>
      <xdr:sp macro="" textlink="">
        <xdr:nvSpPr>
          <xdr:cNvPr id="23" name="円/楕円 22"/>
          <xdr:cNvSpPr/>
        </xdr:nvSpPr>
        <xdr:spPr>
          <a:xfrm>
            <a:off x="30679289" y="6997304"/>
            <a:ext cx="9302750" cy="4354289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overflow" horzOverflow="overflow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4" name="テキスト ボックス 23"/>
          <xdr:cNvSpPr txBox="1"/>
        </xdr:nvSpPr>
        <xdr:spPr>
          <a:xfrm>
            <a:off x="31871288" y="7876750"/>
            <a:ext cx="7150708" cy="24086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overflow" horzOverflow="overflow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  <xdr:oneCellAnchor>
    <xdr:from>
      <xdr:col>0</xdr:col>
      <xdr:colOff>3333750</xdr:colOff>
      <xdr:row>12</xdr:row>
      <xdr:rowOff>71437</xdr:rowOff>
    </xdr:from>
    <xdr:ext cx="184731" cy="264560"/>
    <xdr:sp macro="" textlink="">
      <xdr:nvSpPr>
        <xdr:cNvPr id="1053" name="テキスト ボックス 1052"/>
        <xdr:cNvSpPr txBox="1"/>
      </xdr:nvSpPr>
      <xdr:spPr>
        <a:xfrm>
          <a:off x="3333750" y="812006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1064" name="テキスト ボックス 1063"/>
        <xdr:cNvSpPr txBox="1"/>
      </xdr:nvSpPr>
      <xdr:spPr>
        <a:xfrm>
          <a:off x="3333750" y="812006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065" name="テキスト ボックス 1064"/>
        <xdr:cNvSpPr txBox="1"/>
      </xdr:nvSpPr>
      <xdr:spPr>
        <a:xfrm>
          <a:off x="3333750" y="9405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47</xdr:row>
      <xdr:rowOff>71437</xdr:rowOff>
    </xdr:from>
    <xdr:ext cx="184731" cy="264560"/>
    <xdr:sp macro="" textlink="">
      <xdr:nvSpPr>
        <xdr:cNvPr id="1066" name="テキスト ボックス 1065"/>
        <xdr:cNvSpPr txBox="1"/>
      </xdr:nvSpPr>
      <xdr:spPr>
        <a:xfrm>
          <a:off x="3333750" y="106918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1067" name="テキスト ボックス 1066"/>
        <xdr:cNvSpPr txBox="1"/>
      </xdr:nvSpPr>
      <xdr:spPr>
        <a:xfrm>
          <a:off x="3333750" y="812006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068" name="テキスト ボックス 1067"/>
        <xdr:cNvSpPr txBox="1"/>
      </xdr:nvSpPr>
      <xdr:spPr>
        <a:xfrm>
          <a:off x="3333750" y="9405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47</xdr:row>
      <xdr:rowOff>71437</xdr:rowOff>
    </xdr:from>
    <xdr:ext cx="184731" cy="264560"/>
    <xdr:sp macro="" textlink="">
      <xdr:nvSpPr>
        <xdr:cNvPr id="1069" name="テキスト ボックス 1068"/>
        <xdr:cNvSpPr txBox="1"/>
      </xdr:nvSpPr>
      <xdr:spPr>
        <a:xfrm>
          <a:off x="3333750" y="106918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40</xdr:row>
      <xdr:rowOff>71437</xdr:rowOff>
    </xdr:from>
    <xdr:ext cx="184731" cy="264560"/>
    <xdr:sp macro="" textlink="">
      <xdr:nvSpPr>
        <xdr:cNvPr id="1070" name="テキスト ボックス 1069"/>
        <xdr:cNvSpPr txBox="1"/>
      </xdr:nvSpPr>
      <xdr:spPr>
        <a:xfrm>
          <a:off x="3333750" y="812006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42</xdr:row>
      <xdr:rowOff>71437</xdr:rowOff>
    </xdr:from>
    <xdr:ext cx="184731" cy="264560"/>
    <xdr:sp macro="" textlink="">
      <xdr:nvSpPr>
        <xdr:cNvPr id="1071" name="テキスト ボックス 1070"/>
        <xdr:cNvSpPr txBox="1"/>
      </xdr:nvSpPr>
      <xdr:spPr>
        <a:xfrm>
          <a:off x="3333750" y="9405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47</xdr:row>
      <xdr:rowOff>71437</xdr:rowOff>
    </xdr:from>
    <xdr:ext cx="184731" cy="264560"/>
    <xdr:sp macro="" textlink="">
      <xdr:nvSpPr>
        <xdr:cNvPr id="1072" name="テキスト ボックス 1071"/>
        <xdr:cNvSpPr txBox="1"/>
      </xdr:nvSpPr>
      <xdr:spPr>
        <a:xfrm>
          <a:off x="3333750" y="106918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40</xdr:row>
      <xdr:rowOff>71437</xdr:rowOff>
    </xdr:from>
    <xdr:ext cx="184731" cy="264560"/>
    <xdr:sp macro="" textlink="">
      <xdr:nvSpPr>
        <xdr:cNvPr id="1073" name="テキスト ボックス 1072"/>
        <xdr:cNvSpPr txBox="1"/>
      </xdr:nvSpPr>
      <xdr:spPr>
        <a:xfrm>
          <a:off x="3333750" y="812006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42</xdr:row>
      <xdr:rowOff>71437</xdr:rowOff>
    </xdr:from>
    <xdr:ext cx="184731" cy="264560"/>
    <xdr:sp macro="" textlink="">
      <xdr:nvSpPr>
        <xdr:cNvPr id="1074" name="テキスト ボックス 1073"/>
        <xdr:cNvSpPr txBox="1"/>
      </xdr:nvSpPr>
      <xdr:spPr>
        <a:xfrm>
          <a:off x="3333750" y="9405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47</xdr:row>
      <xdr:rowOff>71437</xdr:rowOff>
    </xdr:from>
    <xdr:ext cx="184731" cy="264560"/>
    <xdr:sp macro="" textlink="">
      <xdr:nvSpPr>
        <xdr:cNvPr id="1075" name="テキスト ボックス 1074"/>
        <xdr:cNvSpPr txBox="1"/>
      </xdr:nvSpPr>
      <xdr:spPr>
        <a:xfrm>
          <a:off x="3333750" y="106918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1076" name="テキスト ボックス 1075"/>
        <xdr:cNvSpPr txBox="1"/>
      </xdr:nvSpPr>
      <xdr:spPr>
        <a:xfrm>
          <a:off x="3333750" y="812006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1077" name="テキスト ボックス 1076"/>
        <xdr:cNvSpPr txBox="1"/>
      </xdr:nvSpPr>
      <xdr:spPr>
        <a:xfrm>
          <a:off x="3333750" y="9405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47</xdr:row>
      <xdr:rowOff>71437</xdr:rowOff>
    </xdr:from>
    <xdr:ext cx="184731" cy="264560"/>
    <xdr:sp macro="" textlink="">
      <xdr:nvSpPr>
        <xdr:cNvPr id="1078" name="テキスト ボックス 1077"/>
        <xdr:cNvSpPr txBox="1"/>
      </xdr:nvSpPr>
      <xdr:spPr>
        <a:xfrm>
          <a:off x="3333750" y="106918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079" name="テキスト ボックス 1078"/>
        <xdr:cNvSpPr txBox="1"/>
      </xdr:nvSpPr>
      <xdr:spPr>
        <a:xfrm>
          <a:off x="7777163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080" name="テキスト ボックス 1079"/>
        <xdr:cNvSpPr txBox="1"/>
      </xdr:nvSpPr>
      <xdr:spPr>
        <a:xfrm>
          <a:off x="9729788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43</xdr:row>
      <xdr:rowOff>71437</xdr:rowOff>
    </xdr:from>
    <xdr:ext cx="184731" cy="264560"/>
    <xdr:sp macro="" textlink="">
      <xdr:nvSpPr>
        <xdr:cNvPr id="1081" name="テキスト ボックス 1080"/>
        <xdr:cNvSpPr txBox="1"/>
      </xdr:nvSpPr>
      <xdr:spPr>
        <a:xfrm>
          <a:off x="11682413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43</xdr:row>
      <xdr:rowOff>71437</xdr:rowOff>
    </xdr:from>
    <xdr:ext cx="184731" cy="264560"/>
    <xdr:sp macro="" textlink="">
      <xdr:nvSpPr>
        <xdr:cNvPr id="1082" name="テキスト ボックス 1081"/>
        <xdr:cNvSpPr txBox="1"/>
      </xdr:nvSpPr>
      <xdr:spPr>
        <a:xfrm>
          <a:off x="13635038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1083" name="テキスト ボックス 1082"/>
        <xdr:cNvSpPr txBox="1"/>
      </xdr:nvSpPr>
      <xdr:spPr>
        <a:xfrm>
          <a:off x="15587663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8" name="テキスト ボックス 47"/>
        <xdr:cNvSpPr txBox="1"/>
      </xdr:nvSpPr>
      <xdr:spPr>
        <a:xfrm>
          <a:off x="7777163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9" name="テキスト ボックス 48"/>
        <xdr:cNvSpPr txBox="1"/>
      </xdr:nvSpPr>
      <xdr:spPr>
        <a:xfrm>
          <a:off x="7777163" y="2755106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50" name="テキスト ボックス 49"/>
        <xdr:cNvSpPr txBox="1"/>
      </xdr:nvSpPr>
      <xdr:spPr>
        <a:xfrm>
          <a:off x="7777163" y="28836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1" name="テキスト ボックス 50"/>
        <xdr:cNvSpPr txBox="1"/>
      </xdr:nvSpPr>
      <xdr:spPr>
        <a:xfrm>
          <a:off x="9729788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2" name="テキスト ボックス 51"/>
        <xdr:cNvSpPr txBox="1"/>
      </xdr:nvSpPr>
      <xdr:spPr>
        <a:xfrm>
          <a:off x="9729788" y="2755106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53" name="テキスト ボックス 52"/>
        <xdr:cNvSpPr txBox="1"/>
      </xdr:nvSpPr>
      <xdr:spPr>
        <a:xfrm>
          <a:off x="9729788" y="28836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40</xdr:row>
      <xdr:rowOff>71437</xdr:rowOff>
    </xdr:from>
    <xdr:ext cx="184731" cy="264560"/>
    <xdr:sp macro="" textlink="">
      <xdr:nvSpPr>
        <xdr:cNvPr id="55" name="テキスト ボックス 54"/>
        <xdr:cNvSpPr txBox="1"/>
      </xdr:nvSpPr>
      <xdr:spPr>
        <a:xfrm>
          <a:off x="11682413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40</xdr:row>
      <xdr:rowOff>71437</xdr:rowOff>
    </xdr:from>
    <xdr:ext cx="184731" cy="264560"/>
    <xdr:sp macro="" textlink="">
      <xdr:nvSpPr>
        <xdr:cNvPr id="56" name="テキスト ボックス 55"/>
        <xdr:cNvSpPr txBox="1"/>
      </xdr:nvSpPr>
      <xdr:spPr>
        <a:xfrm>
          <a:off x="11682413" y="2755106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42</xdr:row>
      <xdr:rowOff>71437</xdr:rowOff>
    </xdr:from>
    <xdr:ext cx="184731" cy="264560"/>
    <xdr:sp macro="" textlink="">
      <xdr:nvSpPr>
        <xdr:cNvPr id="58" name="テキスト ボックス 57"/>
        <xdr:cNvSpPr txBox="1"/>
      </xdr:nvSpPr>
      <xdr:spPr>
        <a:xfrm>
          <a:off x="11682413" y="28836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40</xdr:row>
      <xdr:rowOff>71437</xdr:rowOff>
    </xdr:from>
    <xdr:ext cx="184731" cy="264560"/>
    <xdr:sp macro="" textlink="">
      <xdr:nvSpPr>
        <xdr:cNvPr id="59" name="テキスト ボックス 58"/>
        <xdr:cNvSpPr txBox="1"/>
      </xdr:nvSpPr>
      <xdr:spPr>
        <a:xfrm>
          <a:off x="13635038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40</xdr:row>
      <xdr:rowOff>71437</xdr:rowOff>
    </xdr:from>
    <xdr:ext cx="184731" cy="264560"/>
    <xdr:sp macro="" textlink="">
      <xdr:nvSpPr>
        <xdr:cNvPr id="61" name="テキスト ボックス 60"/>
        <xdr:cNvSpPr txBox="1"/>
      </xdr:nvSpPr>
      <xdr:spPr>
        <a:xfrm>
          <a:off x="13635038" y="2755106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42</xdr:row>
      <xdr:rowOff>71437</xdr:rowOff>
    </xdr:from>
    <xdr:ext cx="184731" cy="264560"/>
    <xdr:sp macro="" textlink="">
      <xdr:nvSpPr>
        <xdr:cNvPr id="62" name="テキスト ボックス 61"/>
        <xdr:cNvSpPr txBox="1"/>
      </xdr:nvSpPr>
      <xdr:spPr>
        <a:xfrm>
          <a:off x="13635038" y="28836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64" name="テキスト ボックス 63"/>
        <xdr:cNvSpPr txBox="1"/>
      </xdr:nvSpPr>
      <xdr:spPr>
        <a:xfrm>
          <a:off x="15587663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65" name="テキスト ボックス 64"/>
        <xdr:cNvSpPr txBox="1"/>
      </xdr:nvSpPr>
      <xdr:spPr>
        <a:xfrm>
          <a:off x="15587663" y="2755106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66" name="テキスト ボックス 65"/>
        <xdr:cNvSpPr txBox="1"/>
      </xdr:nvSpPr>
      <xdr:spPr>
        <a:xfrm>
          <a:off x="15587663" y="28836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7" name="テキスト ボックス 66"/>
        <xdr:cNvSpPr txBox="1"/>
      </xdr:nvSpPr>
      <xdr:spPr>
        <a:xfrm>
          <a:off x="7777163" y="2819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8" name="テキスト ボックス 67"/>
        <xdr:cNvSpPr txBox="1"/>
      </xdr:nvSpPr>
      <xdr:spPr>
        <a:xfrm>
          <a:off x="9729788" y="2819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41</xdr:row>
      <xdr:rowOff>71437</xdr:rowOff>
    </xdr:from>
    <xdr:ext cx="184731" cy="264560"/>
    <xdr:sp macro="" textlink="">
      <xdr:nvSpPr>
        <xdr:cNvPr id="69" name="テキスト ボックス 68"/>
        <xdr:cNvSpPr txBox="1"/>
      </xdr:nvSpPr>
      <xdr:spPr>
        <a:xfrm>
          <a:off x="11682413" y="2819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41</xdr:row>
      <xdr:rowOff>71437</xdr:rowOff>
    </xdr:from>
    <xdr:ext cx="184731" cy="264560"/>
    <xdr:sp macro="" textlink="">
      <xdr:nvSpPr>
        <xdr:cNvPr id="70" name="テキスト ボックス 69"/>
        <xdr:cNvSpPr txBox="1"/>
      </xdr:nvSpPr>
      <xdr:spPr>
        <a:xfrm>
          <a:off x="13635038" y="2819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71" name="テキスト ボックス 70"/>
        <xdr:cNvSpPr txBox="1"/>
      </xdr:nvSpPr>
      <xdr:spPr>
        <a:xfrm>
          <a:off x="15587663" y="2819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72" name="テキスト ボックス 71"/>
        <xdr:cNvSpPr txBox="1"/>
      </xdr:nvSpPr>
      <xdr:spPr>
        <a:xfrm>
          <a:off x="7777163" y="2755106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73" name="テキスト ボックス 72"/>
        <xdr:cNvSpPr txBox="1"/>
      </xdr:nvSpPr>
      <xdr:spPr>
        <a:xfrm>
          <a:off x="9729788" y="2755106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74" name="テキスト ボックス 73"/>
        <xdr:cNvSpPr txBox="1"/>
      </xdr:nvSpPr>
      <xdr:spPr>
        <a:xfrm>
          <a:off x="7777163" y="2755106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75" name="テキスト ボックス 74"/>
        <xdr:cNvSpPr txBox="1"/>
      </xdr:nvSpPr>
      <xdr:spPr>
        <a:xfrm>
          <a:off x="9729788" y="2755106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77" name="テキスト ボックス 76"/>
        <xdr:cNvSpPr txBox="1"/>
      </xdr:nvSpPr>
      <xdr:spPr>
        <a:xfrm>
          <a:off x="7777163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78" name="テキスト ボックス 77"/>
        <xdr:cNvSpPr txBox="1"/>
      </xdr:nvSpPr>
      <xdr:spPr>
        <a:xfrm>
          <a:off x="777716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79" name="テキスト ボックス 78"/>
        <xdr:cNvSpPr txBox="1"/>
      </xdr:nvSpPr>
      <xdr:spPr>
        <a:xfrm>
          <a:off x="9729788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80" name="テキスト ボックス 79"/>
        <xdr:cNvSpPr txBox="1"/>
      </xdr:nvSpPr>
      <xdr:spPr>
        <a:xfrm>
          <a:off x="9729788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40</xdr:row>
      <xdr:rowOff>71437</xdr:rowOff>
    </xdr:from>
    <xdr:ext cx="184731" cy="264560"/>
    <xdr:sp macro="" textlink="">
      <xdr:nvSpPr>
        <xdr:cNvPr id="81" name="テキスト ボックス 80"/>
        <xdr:cNvSpPr txBox="1"/>
      </xdr:nvSpPr>
      <xdr:spPr>
        <a:xfrm>
          <a:off x="11682413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40</xdr:row>
      <xdr:rowOff>71437</xdr:rowOff>
    </xdr:from>
    <xdr:ext cx="184731" cy="264560"/>
    <xdr:sp macro="" textlink="">
      <xdr:nvSpPr>
        <xdr:cNvPr id="82" name="テキスト ボックス 81"/>
        <xdr:cNvSpPr txBox="1"/>
      </xdr:nvSpPr>
      <xdr:spPr>
        <a:xfrm>
          <a:off x="1168241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40</xdr:row>
      <xdr:rowOff>71437</xdr:rowOff>
    </xdr:from>
    <xdr:ext cx="184731" cy="264560"/>
    <xdr:sp macro="" textlink="">
      <xdr:nvSpPr>
        <xdr:cNvPr id="83" name="テキスト ボックス 82"/>
        <xdr:cNvSpPr txBox="1"/>
      </xdr:nvSpPr>
      <xdr:spPr>
        <a:xfrm>
          <a:off x="13635038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40</xdr:row>
      <xdr:rowOff>71437</xdr:rowOff>
    </xdr:from>
    <xdr:ext cx="184731" cy="264560"/>
    <xdr:sp macro="" textlink="">
      <xdr:nvSpPr>
        <xdr:cNvPr id="84" name="テキスト ボックス 83"/>
        <xdr:cNvSpPr txBox="1"/>
      </xdr:nvSpPr>
      <xdr:spPr>
        <a:xfrm>
          <a:off x="13635038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85" name="テキスト ボックス 84"/>
        <xdr:cNvSpPr txBox="1"/>
      </xdr:nvSpPr>
      <xdr:spPr>
        <a:xfrm>
          <a:off x="15587663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86" name="テキスト ボックス 85"/>
        <xdr:cNvSpPr txBox="1"/>
      </xdr:nvSpPr>
      <xdr:spPr>
        <a:xfrm>
          <a:off x="1558766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87" name="テキスト ボックス 86"/>
        <xdr:cNvSpPr txBox="1"/>
      </xdr:nvSpPr>
      <xdr:spPr>
        <a:xfrm>
          <a:off x="7777163" y="2755106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88" name="テキスト ボックス 87"/>
        <xdr:cNvSpPr txBox="1"/>
      </xdr:nvSpPr>
      <xdr:spPr>
        <a:xfrm>
          <a:off x="9729788" y="2755106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41</xdr:row>
      <xdr:rowOff>71437</xdr:rowOff>
    </xdr:from>
    <xdr:ext cx="184731" cy="264560"/>
    <xdr:sp macro="" textlink="">
      <xdr:nvSpPr>
        <xdr:cNvPr id="89" name="テキスト ボックス 88"/>
        <xdr:cNvSpPr txBox="1"/>
      </xdr:nvSpPr>
      <xdr:spPr>
        <a:xfrm>
          <a:off x="11682413" y="2755106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41</xdr:row>
      <xdr:rowOff>71437</xdr:rowOff>
    </xdr:from>
    <xdr:ext cx="184731" cy="264560"/>
    <xdr:sp macro="" textlink="">
      <xdr:nvSpPr>
        <xdr:cNvPr id="90" name="テキスト ボックス 89"/>
        <xdr:cNvSpPr txBox="1"/>
      </xdr:nvSpPr>
      <xdr:spPr>
        <a:xfrm>
          <a:off x="13635038" y="2755106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91" name="テキスト ボックス 90"/>
        <xdr:cNvSpPr txBox="1"/>
      </xdr:nvSpPr>
      <xdr:spPr>
        <a:xfrm>
          <a:off x="15587663" y="2755106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92" name="テキスト ボックス 91"/>
        <xdr:cNvSpPr txBox="1"/>
      </xdr:nvSpPr>
      <xdr:spPr>
        <a:xfrm>
          <a:off x="7777163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93" name="テキスト ボックス 92"/>
        <xdr:cNvSpPr txBox="1"/>
      </xdr:nvSpPr>
      <xdr:spPr>
        <a:xfrm>
          <a:off x="777716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94" name="テキスト ボックス 93"/>
        <xdr:cNvSpPr txBox="1"/>
      </xdr:nvSpPr>
      <xdr:spPr>
        <a:xfrm>
          <a:off x="9729788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95" name="テキスト ボックス 94"/>
        <xdr:cNvSpPr txBox="1"/>
      </xdr:nvSpPr>
      <xdr:spPr>
        <a:xfrm>
          <a:off x="9729788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40</xdr:row>
      <xdr:rowOff>71437</xdr:rowOff>
    </xdr:from>
    <xdr:ext cx="184731" cy="264560"/>
    <xdr:sp macro="" textlink="">
      <xdr:nvSpPr>
        <xdr:cNvPr id="96" name="テキスト ボックス 95"/>
        <xdr:cNvSpPr txBox="1"/>
      </xdr:nvSpPr>
      <xdr:spPr>
        <a:xfrm>
          <a:off x="11682413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40</xdr:row>
      <xdr:rowOff>71437</xdr:rowOff>
    </xdr:from>
    <xdr:ext cx="184731" cy="264560"/>
    <xdr:sp macro="" textlink="">
      <xdr:nvSpPr>
        <xdr:cNvPr id="97" name="テキスト ボックス 96"/>
        <xdr:cNvSpPr txBox="1"/>
      </xdr:nvSpPr>
      <xdr:spPr>
        <a:xfrm>
          <a:off x="1168241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40</xdr:row>
      <xdr:rowOff>71437</xdr:rowOff>
    </xdr:from>
    <xdr:ext cx="184731" cy="264560"/>
    <xdr:sp macro="" textlink="">
      <xdr:nvSpPr>
        <xdr:cNvPr id="98" name="テキスト ボックス 97"/>
        <xdr:cNvSpPr txBox="1"/>
      </xdr:nvSpPr>
      <xdr:spPr>
        <a:xfrm>
          <a:off x="13635038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40</xdr:row>
      <xdr:rowOff>71437</xdr:rowOff>
    </xdr:from>
    <xdr:ext cx="184731" cy="264560"/>
    <xdr:sp macro="" textlink="">
      <xdr:nvSpPr>
        <xdr:cNvPr id="99" name="テキスト ボックス 98"/>
        <xdr:cNvSpPr txBox="1"/>
      </xdr:nvSpPr>
      <xdr:spPr>
        <a:xfrm>
          <a:off x="13635038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100" name="テキスト ボックス 99"/>
        <xdr:cNvSpPr txBox="1"/>
      </xdr:nvSpPr>
      <xdr:spPr>
        <a:xfrm>
          <a:off x="15587663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101" name="テキスト ボックス 100"/>
        <xdr:cNvSpPr txBox="1"/>
      </xdr:nvSpPr>
      <xdr:spPr>
        <a:xfrm>
          <a:off x="1558766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02" name="テキスト ボックス 101"/>
        <xdr:cNvSpPr txBox="1"/>
      </xdr:nvSpPr>
      <xdr:spPr>
        <a:xfrm>
          <a:off x="7777163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03" name="テキスト ボックス 102"/>
        <xdr:cNvSpPr txBox="1"/>
      </xdr:nvSpPr>
      <xdr:spPr>
        <a:xfrm>
          <a:off x="9729788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41</xdr:row>
      <xdr:rowOff>71437</xdr:rowOff>
    </xdr:from>
    <xdr:ext cx="184731" cy="264560"/>
    <xdr:sp macro="" textlink="">
      <xdr:nvSpPr>
        <xdr:cNvPr id="104" name="テキスト ボックス 103"/>
        <xdr:cNvSpPr txBox="1"/>
      </xdr:nvSpPr>
      <xdr:spPr>
        <a:xfrm>
          <a:off x="11682413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41</xdr:row>
      <xdr:rowOff>71437</xdr:rowOff>
    </xdr:from>
    <xdr:ext cx="184731" cy="264560"/>
    <xdr:sp macro="" textlink="">
      <xdr:nvSpPr>
        <xdr:cNvPr id="105" name="テキスト ボックス 104"/>
        <xdr:cNvSpPr txBox="1"/>
      </xdr:nvSpPr>
      <xdr:spPr>
        <a:xfrm>
          <a:off x="13635038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06" name="テキスト ボックス 105"/>
        <xdr:cNvSpPr txBox="1"/>
      </xdr:nvSpPr>
      <xdr:spPr>
        <a:xfrm>
          <a:off x="15587663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07" name="テキスト ボックス 106"/>
        <xdr:cNvSpPr txBox="1"/>
      </xdr:nvSpPr>
      <xdr:spPr>
        <a:xfrm>
          <a:off x="7777163" y="2755106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08" name="テキスト ボックス 107"/>
        <xdr:cNvSpPr txBox="1"/>
      </xdr:nvSpPr>
      <xdr:spPr>
        <a:xfrm>
          <a:off x="9729788" y="2755106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09" name="テキスト ボックス 108"/>
        <xdr:cNvSpPr txBox="1"/>
      </xdr:nvSpPr>
      <xdr:spPr>
        <a:xfrm>
          <a:off x="7777163" y="2755106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10" name="テキスト ボックス 109"/>
        <xdr:cNvSpPr txBox="1"/>
      </xdr:nvSpPr>
      <xdr:spPr>
        <a:xfrm>
          <a:off x="9729788" y="2755106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111" name="テキスト ボックス 110"/>
        <xdr:cNvSpPr txBox="1"/>
      </xdr:nvSpPr>
      <xdr:spPr>
        <a:xfrm>
          <a:off x="7777163" y="2755106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112" name="テキスト ボックス 111"/>
        <xdr:cNvSpPr txBox="1"/>
      </xdr:nvSpPr>
      <xdr:spPr>
        <a:xfrm>
          <a:off x="9729788" y="2755106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44</xdr:row>
      <xdr:rowOff>71437</xdr:rowOff>
    </xdr:from>
    <xdr:ext cx="184731" cy="264560"/>
    <xdr:sp macro="" textlink="">
      <xdr:nvSpPr>
        <xdr:cNvPr id="113" name="テキスト ボックス 112"/>
        <xdr:cNvSpPr txBox="1"/>
      </xdr:nvSpPr>
      <xdr:spPr>
        <a:xfrm>
          <a:off x="11682413" y="2755106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44</xdr:row>
      <xdr:rowOff>71437</xdr:rowOff>
    </xdr:from>
    <xdr:ext cx="184731" cy="264560"/>
    <xdr:sp macro="" textlink="">
      <xdr:nvSpPr>
        <xdr:cNvPr id="114" name="テキスト ボックス 113"/>
        <xdr:cNvSpPr txBox="1"/>
      </xdr:nvSpPr>
      <xdr:spPr>
        <a:xfrm>
          <a:off x="13635038" y="2755106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115" name="テキスト ボックス 114"/>
        <xdr:cNvSpPr txBox="1"/>
      </xdr:nvSpPr>
      <xdr:spPr>
        <a:xfrm>
          <a:off x="15587663" y="2755106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116" name="テキスト ボックス 115"/>
        <xdr:cNvSpPr txBox="1"/>
      </xdr:nvSpPr>
      <xdr:spPr>
        <a:xfrm>
          <a:off x="7777163" y="2755106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117" name="テキスト ボックス 116"/>
        <xdr:cNvSpPr txBox="1"/>
      </xdr:nvSpPr>
      <xdr:spPr>
        <a:xfrm>
          <a:off x="9729788" y="2755106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118" name="テキスト ボックス 117"/>
        <xdr:cNvSpPr txBox="1"/>
      </xdr:nvSpPr>
      <xdr:spPr>
        <a:xfrm>
          <a:off x="7777163" y="2755106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119" name="テキスト ボックス 118"/>
        <xdr:cNvSpPr txBox="1"/>
      </xdr:nvSpPr>
      <xdr:spPr>
        <a:xfrm>
          <a:off x="9729788" y="2755106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120" name="テキスト ボックス 119"/>
        <xdr:cNvSpPr txBox="1"/>
      </xdr:nvSpPr>
      <xdr:spPr>
        <a:xfrm>
          <a:off x="7777163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121" name="テキスト ボックス 120"/>
        <xdr:cNvSpPr txBox="1"/>
      </xdr:nvSpPr>
      <xdr:spPr>
        <a:xfrm>
          <a:off x="9729788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40</xdr:row>
      <xdr:rowOff>71437</xdr:rowOff>
    </xdr:from>
    <xdr:ext cx="184731" cy="264560"/>
    <xdr:sp macro="" textlink="">
      <xdr:nvSpPr>
        <xdr:cNvPr id="122" name="テキスト ボックス 121"/>
        <xdr:cNvSpPr txBox="1"/>
      </xdr:nvSpPr>
      <xdr:spPr>
        <a:xfrm>
          <a:off x="11682413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40</xdr:row>
      <xdr:rowOff>71437</xdr:rowOff>
    </xdr:from>
    <xdr:ext cx="184731" cy="264560"/>
    <xdr:sp macro="" textlink="">
      <xdr:nvSpPr>
        <xdr:cNvPr id="123" name="テキスト ボックス 122"/>
        <xdr:cNvSpPr txBox="1"/>
      </xdr:nvSpPr>
      <xdr:spPr>
        <a:xfrm>
          <a:off x="13635038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124" name="テキスト ボックス 123"/>
        <xdr:cNvSpPr txBox="1"/>
      </xdr:nvSpPr>
      <xdr:spPr>
        <a:xfrm>
          <a:off x="15587663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25" name="テキスト ボックス 124"/>
        <xdr:cNvSpPr txBox="1"/>
      </xdr:nvSpPr>
      <xdr:spPr>
        <a:xfrm>
          <a:off x="7777163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26" name="テキスト ボックス 125"/>
        <xdr:cNvSpPr txBox="1"/>
      </xdr:nvSpPr>
      <xdr:spPr>
        <a:xfrm>
          <a:off x="9729788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41</xdr:row>
      <xdr:rowOff>71437</xdr:rowOff>
    </xdr:from>
    <xdr:ext cx="184731" cy="264560"/>
    <xdr:sp macro="" textlink="">
      <xdr:nvSpPr>
        <xdr:cNvPr id="127" name="テキスト ボックス 126"/>
        <xdr:cNvSpPr txBox="1"/>
      </xdr:nvSpPr>
      <xdr:spPr>
        <a:xfrm>
          <a:off x="11682413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41</xdr:row>
      <xdr:rowOff>71437</xdr:rowOff>
    </xdr:from>
    <xdr:ext cx="184731" cy="264560"/>
    <xdr:sp macro="" textlink="">
      <xdr:nvSpPr>
        <xdr:cNvPr id="128" name="テキスト ボックス 127"/>
        <xdr:cNvSpPr txBox="1"/>
      </xdr:nvSpPr>
      <xdr:spPr>
        <a:xfrm>
          <a:off x="13635038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29" name="テキスト ボックス 128"/>
        <xdr:cNvSpPr txBox="1"/>
      </xdr:nvSpPr>
      <xdr:spPr>
        <a:xfrm>
          <a:off x="15587663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130" name="テキスト ボックス 129"/>
        <xdr:cNvSpPr txBox="1"/>
      </xdr:nvSpPr>
      <xdr:spPr>
        <a:xfrm>
          <a:off x="7777163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131" name="テキスト ボックス 130"/>
        <xdr:cNvSpPr txBox="1"/>
      </xdr:nvSpPr>
      <xdr:spPr>
        <a:xfrm>
          <a:off x="9729788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40</xdr:row>
      <xdr:rowOff>71437</xdr:rowOff>
    </xdr:from>
    <xdr:ext cx="184731" cy="264560"/>
    <xdr:sp macro="" textlink="">
      <xdr:nvSpPr>
        <xdr:cNvPr id="132" name="テキスト ボックス 131"/>
        <xdr:cNvSpPr txBox="1"/>
      </xdr:nvSpPr>
      <xdr:spPr>
        <a:xfrm>
          <a:off x="11682413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40</xdr:row>
      <xdr:rowOff>71437</xdr:rowOff>
    </xdr:from>
    <xdr:ext cx="184731" cy="264560"/>
    <xdr:sp macro="" textlink="">
      <xdr:nvSpPr>
        <xdr:cNvPr id="133" name="テキスト ボックス 132"/>
        <xdr:cNvSpPr txBox="1"/>
      </xdr:nvSpPr>
      <xdr:spPr>
        <a:xfrm>
          <a:off x="13635038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134" name="テキスト ボックス 133"/>
        <xdr:cNvSpPr txBox="1"/>
      </xdr:nvSpPr>
      <xdr:spPr>
        <a:xfrm>
          <a:off x="15587663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35" name="テキスト ボックス 134"/>
        <xdr:cNvSpPr txBox="1"/>
      </xdr:nvSpPr>
      <xdr:spPr>
        <a:xfrm>
          <a:off x="7777163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36" name="テキスト ボックス 135"/>
        <xdr:cNvSpPr txBox="1"/>
      </xdr:nvSpPr>
      <xdr:spPr>
        <a:xfrm>
          <a:off x="9729788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37" name="テキスト ボックス 136"/>
        <xdr:cNvSpPr txBox="1"/>
      </xdr:nvSpPr>
      <xdr:spPr>
        <a:xfrm>
          <a:off x="7777163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38" name="テキスト ボックス 137"/>
        <xdr:cNvSpPr txBox="1"/>
      </xdr:nvSpPr>
      <xdr:spPr>
        <a:xfrm>
          <a:off x="9729788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139" name="テキスト ボックス 138"/>
        <xdr:cNvSpPr txBox="1"/>
      </xdr:nvSpPr>
      <xdr:spPr>
        <a:xfrm>
          <a:off x="7777163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140" name="テキスト ボックス 139"/>
        <xdr:cNvSpPr txBox="1"/>
      </xdr:nvSpPr>
      <xdr:spPr>
        <a:xfrm>
          <a:off x="9729788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44</xdr:row>
      <xdr:rowOff>71437</xdr:rowOff>
    </xdr:from>
    <xdr:ext cx="184731" cy="264560"/>
    <xdr:sp macro="" textlink="">
      <xdr:nvSpPr>
        <xdr:cNvPr id="141" name="テキスト ボックス 140"/>
        <xdr:cNvSpPr txBox="1"/>
      </xdr:nvSpPr>
      <xdr:spPr>
        <a:xfrm>
          <a:off x="11682413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44</xdr:row>
      <xdr:rowOff>71437</xdr:rowOff>
    </xdr:from>
    <xdr:ext cx="184731" cy="264560"/>
    <xdr:sp macro="" textlink="">
      <xdr:nvSpPr>
        <xdr:cNvPr id="142" name="テキスト ボックス 141"/>
        <xdr:cNvSpPr txBox="1"/>
      </xdr:nvSpPr>
      <xdr:spPr>
        <a:xfrm>
          <a:off x="13635038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143" name="テキスト ボックス 142"/>
        <xdr:cNvSpPr txBox="1"/>
      </xdr:nvSpPr>
      <xdr:spPr>
        <a:xfrm>
          <a:off x="15587663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144" name="テキスト ボックス 143"/>
        <xdr:cNvSpPr txBox="1"/>
      </xdr:nvSpPr>
      <xdr:spPr>
        <a:xfrm>
          <a:off x="7777163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145" name="テキスト ボックス 144"/>
        <xdr:cNvSpPr txBox="1"/>
      </xdr:nvSpPr>
      <xdr:spPr>
        <a:xfrm>
          <a:off x="9729788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146" name="テキスト ボックス 145"/>
        <xdr:cNvSpPr txBox="1"/>
      </xdr:nvSpPr>
      <xdr:spPr>
        <a:xfrm>
          <a:off x="7777163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147" name="テキスト ボックス 146"/>
        <xdr:cNvSpPr txBox="1"/>
      </xdr:nvSpPr>
      <xdr:spPr>
        <a:xfrm>
          <a:off x="9729788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148" name="テキスト ボックス 147"/>
        <xdr:cNvSpPr txBox="1"/>
      </xdr:nvSpPr>
      <xdr:spPr>
        <a:xfrm>
          <a:off x="7777163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149" name="テキスト ボックス 148"/>
        <xdr:cNvSpPr txBox="1"/>
      </xdr:nvSpPr>
      <xdr:spPr>
        <a:xfrm>
          <a:off x="9729788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40</xdr:row>
      <xdr:rowOff>71437</xdr:rowOff>
    </xdr:from>
    <xdr:ext cx="184731" cy="264560"/>
    <xdr:sp macro="" textlink="">
      <xdr:nvSpPr>
        <xdr:cNvPr id="150" name="テキスト ボックス 149"/>
        <xdr:cNvSpPr txBox="1"/>
      </xdr:nvSpPr>
      <xdr:spPr>
        <a:xfrm>
          <a:off x="11682413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40</xdr:row>
      <xdr:rowOff>71437</xdr:rowOff>
    </xdr:from>
    <xdr:ext cx="184731" cy="264560"/>
    <xdr:sp macro="" textlink="">
      <xdr:nvSpPr>
        <xdr:cNvPr id="151" name="テキスト ボックス 150"/>
        <xdr:cNvSpPr txBox="1"/>
      </xdr:nvSpPr>
      <xdr:spPr>
        <a:xfrm>
          <a:off x="13635038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152" name="テキスト ボックス 151"/>
        <xdr:cNvSpPr txBox="1"/>
      </xdr:nvSpPr>
      <xdr:spPr>
        <a:xfrm>
          <a:off x="15587663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153" name="テキスト ボックス 152"/>
        <xdr:cNvSpPr txBox="1"/>
      </xdr:nvSpPr>
      <xdr:spPr>
        <a:xfrm>
          <a:off x="7777163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154" name="テキスト ボックス 153"/>
        <xdr:cNvSpPr txBox="1"/>
      </xdr:nvSpPr>
      <xdr:spPr>
        <a:xfrm>
          <a:off x="9729788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155" name="テキスト ボックス 154"/>
        <xdr:cNvSpPr txBox="1"/>
      </xdr:nvSpPr>
      <xdr:spPr>
        <a:xfrm>
          <a:off x="7777163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156" name="テキスト ボックス 155"/>
        <xdr:cNvSpPr txBox="1"/>
      </xdr:nvSpPr>
      <xdr:spPr>
        <a:xfrm>
          <a:off x="9729788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57" name="テキスト ボックス 156"/>
        <xdr:cNvSpPr txBox="1"/>
      </xdr:nvSpPr>
      <xdr:spPr>
        <a:xfrm>
          <a:off x="777716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8" name="テキスト ボックス 157"/>
        <xdr:cNvSpPr txBox="1"/>
      </xdr:nvSpPr>
      <xdr:spPr>
        <a:xfrm>
          <a:off x="9729788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41</xdr:row>
      <xdr:rowOff>71437</xdr:rowOff>
    </xdr:from>
    <xdr:ext cx="184731" cy="264560"/>
    <xdr:sp macro="" textlink="">
      <xdr:nvSpPr>
        <xdr:cNvPr id="159" name="テキスト ボックス 158"/>
        <xdr:cNvSpPr txBox="1"/>
      </xdr:nvSpPr>
      <xdr:spPr>
        <a:xfrm>
          <a:off x="1168241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41</xdr:row>
      <xdr:rowOff>71437</xdr:rowOff>
    </xdr:from>
    <xdr:ext cx="184731" cy="264560"/>
    <xdr:sp macro="" textlink="">
      <xdr:nvSpPr>
        <xdr:cNvPr id="160" name="テキスト ボックス 159"/>
        <xdr:cNvSpPr txBox="1"/>
      </xdr:nvSpPr>
      <xdr:spPr>
        <a:xfrm>
          <a:off x="13635038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61" name="テキスト ボックス 160"/>
        <xdr:cNvSpPr txBox="1"/>
      </xdr:nvSpPr>
      <xdr:spPr>
        <a:xfrm>
          <a:off x="1558766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62" name="テキスト ボックス 161"/>
        <xdr:cNvSpPr txBox="1"/>
      </xdr:nvSpPr>
      <xdr:spPr>
        <a:xfrm>
          <a:off x="777716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63" name="テキスト ボックス 162"/>
        <xdr:cNvSpPr txBox="1"/>
      </xdr:nvSpPr>
      <xdr:spPr>
        <a:xfrm>
          <a:off x="9729788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64" name="テキスト ボックス 163"/>
        <xdr:cNvSpPr txBox="1"/>
      </xdr:nvSpPr>
      <xdr:spPr>
        <a:xfrm>
          <a:off x="777716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65" name="テキスト ボックス 164"/>
        <xdr:cNvSpPr txBox="1"/>
      </xdr:nvSpPr>
      <xdr:spPr>
        <a:xfrm>
          <a:off x="9729788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66" name="テキスト ボックス 165"/>
        <xdr:cNvSpPr txBox="1"/>
      </xdr:nvSpPr>
      <xdr:spPr>
        <a:xfrm>
          <a:off x="777716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67" name="テキスト ボックス 166"/>
        <xdr:cNvSpPr txBox="1"/>
      </xdr:nvSpPr>
      <xdr:spPr>
        <a:xfrm>
          <a:off x="9729788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41</xdr:row>
      <xdr:rowOff>71437</xdr:rowOff>
    </xdr:from>
    <xdr:ext cx="184731" cy="264560"/>
    <xdr:sp macro="" textlink="">
      <xdr:nvSpPr>
        <xdr:cNvPr id="168" name="テキスト ボックス 167"/>
        <xdr:cNvSpPr txBox="1"/>
      </xdr:nvSpPr>
      <xdr:spPr>
        <a:xfrm>
          <a:off x="1168241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41</xdr:row>
      <xdr:rowOff>71437</xdr:rowOff>
    </xdr:from>
    <xdr:ext cx="184731" cy="264560"/>
    <xdr:sp macro="" textlink="">
      <xdr:nvSpPr>
        <xdr:cNvPr id="169" name="テキスト ボックス 168"/>
        <xdr:cNvSpPr txBox="1"/>
      </xdr:nvSpPr>
      <xdr:spPr>
        <a:xfrm>
          <a:off x="13635038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70" name="テキスト ボックス 169"/>
        <xdr:cNvSpPr txBox="1"/>
      </xdr:nvSpPr>
      <xdr:spPr>
        <a:xfrm>
          <a:off x="1558766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71" name="テキスト ボックス 170"/>
        <xdr:cNvSpPr txBox="1"/>
      </xdr:nvSpPr>
      <xdr:spPr>
        <a:xfrm>
          <a:off x="777716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72" name="テキスト ボックス 171"/>
        <xdr:cNvSpPr txBox="1"/>
      </xdr:nvSpPr>
      <xdr:spPr>
        <a:xfrm>
          <a:off x="9729788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73" name="テキスト ボックス 172"/>
        <xdr:cNvSpPr txBox="1"/>
      </xdr:nvSpPr>
      <xdr:spPr>
        <a:xfrm>
          <a:off x="777716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74" name="テキスト ボックス 173"/>
        <xdr:cNvSpPr txBox="1"/>
      </xdr:nvSpPr>
      <xdr:spPr>
        <a:xfrm>
          <a:off x="9729788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175" name="テキスト ボックス 174"/>
        <xdr:cNvSpPr txBox="1"/>
      </xdr:nvSpPr>
      <xdr:spPr>
        <a:xfrm>
          <a:off x="777716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176" name="テキスト ボックス 175"/>
        <xdr:cNvSpPr txBox="1"/>
      </xdr:nvSpPr>
      <xdr:spPr>
        <a:xfrm>
          <a:off x="9729788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45</xdr:row>
      <xdr:rowOff>71437</xdr:rowOff>
    </xdr:from>
    <xdr:ext cx="184731" cy="264560"/>
    <xdr:sp macro="" textlink="">
      <xdr:nvSpPr>
        <xdr:cNvPr id="177" name="テキスト ボックス 176"/>
        <xdr:cNvSpPr txBox="1"/>
      </xdr:nvSpPr>
      <xdr:spPr>
        <a:xfrm>
          <a:off x="1168241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45</xdr:row>
      <xdr:rowOff>71437</xdr:rowOff>
    </xdr:from>
    <xdr:ext cx="184731" cy="264560"/>
    <xdr:sp macro="" textlink="">
      <xdr:nvSpPr>
        <xdr:cNvPr id="178" name="テキスト ボックス 177"/>
        <xdr:cNvSpPr txBox="1"/>
      </xdr:nvSpPr>
      <xdr:spPr>
        <a:xfrm>
          <a:off x="13635038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179" name="テキスト ボックス 178"/>
        <xdr:cNvSpPr txBox="1"/>
      </xdr:nvSpPr>
      <xdr:spPr>
        <a:xfrm>
          <a:off x="1558766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180" name="テキスト ボックス 179"/>
        <xdr:cNvSpPr txBox="1"/>
      </xdr:nvSpPr>
      <xdr:spPr>
        <a:xfrm>
          <a:off x="777716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181" name="テキスト ボックス 180"/>
        <xdr:cNvSpPr txBox="1"/>
      </xdr:nvSpPr>
      <xdr:spPr>
        <a:xfrm>
          <a:off x="9729788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182" name="テキスト ボックス 181"/>
        <xdr:cNvSpPr txBox="1"/>
      </xdr:nvSpPr>
      <xdr:spPr>
        <a:xfrm>
          <a:off x="777716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183" name="テキスト ボックス 182"/>
        <xdr:cNvSpPr txBox="1"/>
      </xdr:nvSpPr>
      <xdr:spPr>
        <a:xfrm>
          <a:off x="9729788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184" name="テキスト ボックス 183"/>
        <xdr:cNvSpPr txBox="1"/>
      </xdr:nvSpPr>
      <xdr:spPr>
        <a:xfrm>
          <a:off x="777716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185" name="テキスト ボックス 184"/>
        <xdr:cNvSpPr txBox="1"/>
      </xdr:nvSpPr>
      <xdr:spPr>
        <a:xfrm>
          <a:off x="9729788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45</xdr:row>
      <xdr:rowOff>71437</xdr:rowOff>
    </xdr:from>
    <xdr:ext cx="184731" cy="264560"/>
    <xdr:sp macro="" textlink="">
      <xdr:nvSpPr>
        <xdr:cNvPr id="186" name="テキスト ボックス 185"/>
        <xdr:cNvSpPr txBox="1"/>
      </xdr:nvSpPr>
      <xdr:spPr>
        <a:xfrm>
          <a:off x="1168241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45</xdr:row>
      <xdr:rowOff>71437</xdr:rowOff>
    </xdr:from>
    <xdr:ext cx="184731" cy="264560"/>
    <xdr:sp macro="" textlink="">
      <xdr:nvSpPr>
        <xdr:cNvPr id="187" name="テキスト ボックス 186"/>
        <xdr:cNvSpPr txBox="1"/>
      </xdr:nvSpPr>
      <xdr:spPr>
        <a:xfrm>
          <a:off x="13635038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188" name="テキスト ボックス 187"/>
        <xdr:cNvSpPr txBox="1"/>
      </xdr:nvSpPr>
      <xdr:spPr>
        <a:xfrm>
          <a:off x="1558766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189" name="テキスト ボックス 188"/>
        <xdr:cNvSpPr txBox="1"/>
      </xdr:nvSpPr>
      <xdr:spPr>
        <a:xfrm>
          <a:off x="777716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190" name="テキスト ボックス 189"/>
        <xdr:cNvSpPr txBox="1"/>
      </xdr:nvSpPr>
      <xdr:spPr>
        <a:xfrm>
          <a:off x="9729788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191" name="テキスト ボックス 190"/>
        <xdr:cNvSpPr txBox="1"/>
      </xdr:nvSpPr>
      <xdr:spPr>
        <a:xfrm>
          <a:off x="777716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192" name="テキスト ボックス 191"/>
        <xdr:cNvSpPr txBox="1"/>
      </xdr:nvSpPr>
      <xdr:spPr>
        <a:xfrm>
          <a:off x="9729788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93" name="テキスト ボックス 192"/>
        <xdr:cNvSpPr txBox="1"/>
      </xdr:nvSpPr>
      <xdr:spPr>
        <a:xfrm>
          <a:off x="155876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94" name="テキスト ボックス 193"/>
        <xdr:cNvSpPr txBox="1"/>
      </xdr:nvSpPr>
      <xdr:spPr>
        <a:xfrm>
          <a:off x="155876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95" name="テキスト ボックス 194"/>
        <xdr:cNvSpPr txBox="1"/>
      </xdr:nvSpPr>
      <xdr:spPr>
        <a:xfrm>
          <a:off x="155876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96" name="テキスト ボックス 195"/>
        <xdr:cNvSpPr txBox="1"/>
      </xdr:nvSpPr>
      <xdr:spPr>
        <a:xfrm>
          <a:off x="155876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97" name="テキスト ボックス 196"/>
        <xdr:cNvSpPr txBox="1"/>
      </xdr:nvSpPr>
      <xdr:spPr>
        <a:xfrm>
          <a:off x="155876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98" name="テキスト ボックス 197"/>
        <xdr:cNvSpPr txBox="1"/>
      </xdr:nvSpPr>
      <xdr:spPr>
        <a:xfrm>
          <a:off x="155876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99" name="テキスト ボックス 198"/>
        <xdr:cNvSpPr txBox="1"/>
      </xdr:nvSpPr>
      <xdr:spPr>
        <a:xfrm>
          <a:off x="155876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200" name="テキスト ボックス 199"/>
        <xdr:cNvSpPr txBox="1"/>
      </xdr:nvSpPr>
      <xdr:spPr>
        <a:xfrm>
          <a:off x="155876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201" name="テキスト ボックス 200"/>
        <xdr:cNvSpPr txBox="1"/>
      </xdr:nvSpPr>
      <xdr:spPr>
        <a:xfrm>
          <a:off x="155876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202" name="テキスト ボックス 201"/>
        <xdr:cNvSpPr txBox="1"/>
      </xdr:nvSpPr>
      <xdr:spPr>
        <a:xfrm>
          <a:off x="155876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203" name="テキスト ボックス 202"/>
        <xdr:cNvSpPr txBox="1"/>
      </xdr:nvSpPr>
      <xdr:spPr>
        <a:xfrm>
          <a:off x="155876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204" name="テキスト ボックス 203"/>
        <xdr:cNvSpPr txBox="1"/>
      </xdr:nvSpPr>
      <xdr:spPr>
        <a:xfrm>
          <a:off x="155876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205" name="テキスト ボックス 204"/>
        <xdr:cNvSpPr txBox="1"/>
      </xdr:nvSpPr>
      <xdr:spPr>
        <a:xfrm>
          <a:off x="155876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206" name="テキスト ボックス 205"/>
        <xdr:cNvSpPr txBox="1"/>
      </xdr:nvSpPr>
      <xdr:spPr>
        <a:xfrm>
          <a:off x="155876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207" name="テキスト ボックス 206"/>
        <xdr:cNvSpPr txBox="1"/>
      </xdr:nvSpPr>
      <xdr:spPr>
        <a:xfrm>
          <a:off x="155876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208" name="テキスト ボックス 207"/>
        <xdr:cNvSpPr txBox="1"/>
      </xdr:nvSpPr>
      <xdr:spPr>
        <a:xfrm>
          <a:off x="155876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209" name="テキスト ボックス 208"/>
        <xdr:cNvSpPr txBox="1"/>
      </xdr:nvSpPr>
      <xdr:spPr>
        <a:xfrm>
          <a:off x="155876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210" name="テキスト ボックス 209"/>
        <xdr:cNvSpPr txBox="1"/>
      </xdr:nvSpPr>
      <xdr:spPr>
        <a:xfrm>
          <a:off x="155876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211" name="テキスト ボックス 210"/>
        <xdr:cNvSpPr txBox="1"/>
      </xdr:nvSpPr>
      <xdr:spPr>
        <a:xfrm>
          <a:off x="155876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212" name="テキスト ボックス 211"/>
        <xdr:cNvSpPr txBox="1"/>
      </xdr:nvSpPr>
      <xdr:spPr>
        <a:xfrm>
          <a:off x="155876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213" name="テキスト ボックス 212"/>
        <xdr:cNvSpPr txBox="1"/>
      </xdr:nvSpPr>
      <xdr:spPr>
        <a:xfrm>
          <a:off x="155876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214" name="テキスト ボックス 213"/>
        <xdr:cNvSpPr txBox="1"/>
      </xdr:nvSpPr>
      <xdr:spPr>
        <a:xfrm>
          <a:off x="155876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215" name="テキスト ボックス 214"/>
        <xdr:cNvSpPr txBox="1"/>
      </xdr:nvSpPr>
      <xdr:spPr>
        <a:xfrm>
          <a:off x="155876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216" name="テキスト ボックス 215"/>
        <xdr:cNvSpPr txBox="1"/>
      </xdr:nvSpPr>
      <xdr:spPr>
        <a:xfrm>
          <a:off x="155876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217" name="テキスト ボックス 216"/>
        <xdr:cNvSpPr txBox="1"/>
      </xdr:nvSpPr>
      <xdr:spPr>
        <a:xfrm>
          <a:off x="155876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218" name="テキスト ボックス 217"/>
        <xdr:cNvSpPr txBox="1"/>
      </xdr:nvSpPr>
      <xdr:spPr>
        <a:xfrm>
          <a:off x="155876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219" name="テキスト ボックス 218"/>
        <xdr:cNvSpPr txBox="1"/>
      </xdr:nvSpPr>
      <xdr:spPr>
        <a:xfrm>
          <a:off x="155876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220" name="テキスト ボックス 219"/>
        <xdr:cNvSpPr txBox="1"/>
      </xdr:nvSpPr>
      <xdr:spPr>
        <a:xfrm>
          <a:off x="155876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221" name="テキスト ボックス 220"/>
        <xdr:cNvSpPr txBox="1"/>
      </xdr:nvSpPr>
      <xdr:spPr>
        <a:xfrm>
          <a:off x="155876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222" name="テキスト ボックス 221"/>
        <xdr:cNvSpPr txBox="1"/>
      </xdr:nvSpPr>
      <xdr:spPr>
        <a:xfrm>
          <a:off x="155876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223" name="テキスト ボックス 222"/>
        <xdr:cNvSpPr txBox="1"/>
      </xdr:nvSpPr>
      <xdr:spPr>
        <a:xfrm>
          <a:off x="155876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224" name="テキスト ボックス 223"/>
        <xdr:cNvSpPr txBox="1"/>
      </xdr:nvSpPr>
      <xdr:spPr>
        <a:xfrm>
          <a:off x="155876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225" name="テキスト ボックス 224"/>
        <xdr:cNvSpPr txBox="1"/>
      </xdr:nvSpPr>
      <xdr:spPr>
        <a:xfrm>
          <a:off x="155876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226" name="テキスト ボックス 225"/>
        <xdr:cNvSpPr txBox="1"/>
      </xdr:nvSpPr>
      <xdr:spPr>
        <a:xfrm>
          <a:off x="155876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227" name="テキスト ボックス 226"/>
        <xdr:cNvSpPr txBox="1"/>
      </xdr:nvSpPr>
      <xdr:spPr>
        <a:xfrm>
          <a:off x="155876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228" name="テキスト ボックス 227"/>
        <xdr:cNvSpPr txBox="1"/>
      </xdr:nvSpPr>
      <xdr:spPr>
        <a:xfrm>
          <a:off x="155876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229" name="テキスト ボックス 228"/>
        <xdr:cNvSpPr txBox="1"/>
      </xdr:nvSpPr>
      <xdr:spPr>
        <a:xfrm>
          <a:off x="155876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230" name="テキスト ボックス 229"/>
        <xdr:cNvSpPr txBox="1"/>
      </xdr:nvSpPr>
      <xdr:spPr>
        <a:xfrm>
          <a:off x="155876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231" name="テキスト ボックス 230"/>
        <xdr:cNvSpPr txBox="1"/>
      </xdr:nvSpPr>
      <xdr:spPr>
        <a:xfrm>
          <a:off x="155876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232" name="テキスト ボックス 231"/>
        <xdr:cNvSpPr txBox="1"/>
      </xdr:nvSpPr>
      <xdr:spPr>
        <a:xfrm>
          <a:off x="155876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233" name="テキスト ボックス 232"/>
        <xdr:cNvSpPr txBox="1"/>
      </xdr:nvSpPr>
      <xdr:spPr>
        <a:xfrm>
          <a:off x="9729788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234" name="テキスト ボックス 233"/>
        <xdr:cNvSpPr txBox="1"/>
      </xdr:nvSpPr>
      <xdr:spPr>
        <a:xfrm>
          <a:off x="9729788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235" name="テキスト ボックス 234"/>
        <xdr:cNvSpPr txBox="1"/>
      </xdr:nvSpPr>
      <xdr:spPr>
        <a:xfrm>
          <a:off x="9729788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236" name="テキスト ボックス 235"/>
        <xdr:cNvSpPr txBox="1"/>
      </xdr:nvSpPr>
      <xdr:spPr>
        <a:xfrm>
          <a:off x="9729788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237" name="テキスト ボックス 236"/>
        <xdr:cNvSpPr txBox="1"/>
      </xdr:nvSpPr>
      <xdr:spPr>
        <a:xfrm>
          <a:off x="9729788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238" name="テキスト ボックス 237"/>
        <xdr:cNvSpPr txBox="1"/>
      </xdr:nvSpPr>
      <xdr:spPr>
        <a:xfrm>
          <a:off x="9729788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239" name="テキスト ボックス 238"/>
        <xdr:cNvSpPr txBox="1"/>
      </xdr:nvSpPr>
      <xdr:spPr>
        <a:xfrm>
          <a:off x="9729788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240" name="テキスト ボックス 239"/>
        <xdr:cNvSpPr txBox="1"/>
      </xdr:nvSpPr>
      <xdr:spPr>
        <a:xfrm>
          <a:off x="9729788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241" name="テキスト ボックス 240"/>
        <xdr:cNvSpPr txBox="1"/>
      </xdr:nvSpPr>
      <xdr:spPr>
        <a:xfrm>
          <a:off x="9729788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242" name="テキスト ボックス 241"/>
        <xdr:cNvSpPr txBox="1"/>
      </xdr:nvSpPr>
      <xdr:spPr>
        <a:xfrm>
          <a:off x="9729788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243" name="テキスト ボックス 242"/>
        <xdr:cNvSpPr txBox="1"/>
      </xdr:nvSpPr>
      <xdr:spPr>
        <a:xfrm>
          <a:off x="9729788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244" name="テキスト ボックス 243"/>
        <xdr:cNvSpPr txBox="1"/>
      </xdr:nvSpPr>
      <xdr:spPr>
        <a:xfrm>
          <a:off x="9729788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245" name="テキスト ボックス 244"/>
        <xdr:cNvSpPr txBox="1"/>
      </xdr:nvSpPr>
      <xdr:spPr>
        <a:xfrm>
          <a:off x="9729788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246" name="テキスト ボックス 245"/>
        <xdr:cNvSpPr txBox="1"/>
      </xdr:nvSpPr>
      <xdr:spPr>
        <a:xfrm>
          <a:off x="9729788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247" name="テキスト ボックス 246"/>
        <xdr:cNvSpPr txBox="1"/>
      </xdr:nvSpPr>
      <xdr:spPr>
        <a:xfrm>
          <a:off x="9729788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248" name="テキスト ボックス 247"/>
        <xdr:cNvSpPr txBox="1"/>
      </xdr:nvSpPr>
      <xdr:spPr>
        <a:xfrm>
          <a:off x="9729788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249" name="テキスト ボックス 248"/>
        <xdr:cNvSpPr txBox="1"/>
      </xdr:nvSpPr>
      <xdr:spPr>
        <a:xfrm>
          <a:off x="9729788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250" name="テキスト ボックス 249"/>
        <xdr:cNvSpPr txBox="1"/>
      </xdr:nvSpPr>
      <xdr:spPr>
        <a:xfrm>
          <a:off x="9729788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251" name="テキスト ボックス 250"/>
        <xdr:cNvSpPr txBox="1"/>
      </xdr:nvSpPr>
      <xdr:spPr>
        <a:xfrm>
          <a:off x="9729788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252" name="テキスト ボックス 251"/>
        <xdr:cNvSpPr txBox="1"/>
      </xdr:nvSpPr>
      <xdr:spPr>
        <a:xfrm>
          <a:off x="9729788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253" name="テキスト ボックス 252"/>
        <xdr:cNvSpPr txBox="1"/>
      </xdr:nvSpPr>
      <xdr:spPr>
        <a:xfrm>
          <a:off x="9729788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254" name="テキスト ボックス 253"/>
        <xdr:cNvSpPr txBox="1"/>
      </xdr:nvSpPr>
      <xdr:spPr>
        <a:xfrm>
          <a:off x="9729788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255" name="テキスト ボックス 254"/>
        <xdr:cNvSpPr txBox="1"/>
      </xdr:nvSpPr>
      <xdr:spPr>
        <a:xfrm>
          <a:off x="9729788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256" name="テキスト ボックス 255"/>
        <xdr:cNvSpPr txBox="1"/>
      </xdr:nvSpPr>
      <xdr:spPr>
        <a:xfrm>
          <a:off x="9729788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57" name="テキスト ボックス 256"/>
        <xdr:cNvSpPr txBox="1"/>
      </xdr:nvSpPr>
      <xdr:spPr>
        <a:xfrm>
          <a:off x="9729788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58" name="テキスト ボックス 257"/>
        <xdr:cNvSpPr txBox="1"/>
      </xdr:nvSpPr>
      <xdr:spPr>
        <a:xfrm>
          <a:off x="9729788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59" name="テキスト ボックス 258"/>
        <xdr:cNvSpPr txBox="1"/>
      </xdr:nvSpPr>
      <xdr:spPr>
        <a:xfrm>
          <a:off x="9729788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60" name="テキスト ボックス 259"/>
        <xdr:cNvSpPr txBox="1"/>
      </xdr:nvSpPr>
      <xdr:spPr>
        <a:xfrm>
          <a:off x="9729788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61" name="テキスト ボックス 260"/>
        <xdr:cNvSpPr txBox="1"/>
      </xdr:nvSpPr>
      <xdr:spPr>
        <a:xfrm>
          <a:off x="9729788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62" name="テキスト ボックス 261"/>
        <xdr:cNvSpPr txBox="1"/>
      </xdr:nvSpPr>
      <xdr:spPr>
        <a:xfrm>
          <a:off x="9729788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63" name="テキスト ボックス 262"/>
        <xdr:cNvSpPr txBox="1"/>
      </xdr:nvSpPr>
      <xdr:spPr>
        <a:xfrm>
          <a:off x="9729788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64" name="テキスト ボックス 263"/>
        <xdr:cNvSpPr txBox="1"/>
      </xdr:nvSpPr>
      <xdr:spPr>
        <a:xfrm>
          <a:off x="9729788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65" name="テキスト ボックス 264"/>
        <xdr:cNvSpPr txBox="1"/>
      </xdr:nvSpPr>
      <xdr:spPr>
        <a:xfrm>
          <a:off x="9729788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66" name="テキスト ボックス 265"/>
        <xdr:cNvSpPr txBox="1"/>
      </xdr:nvSpPr>
      <xdr:spPr>
        <a:xfrm>
          <a:off x="9729788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67" name="テキスト ボックス 266"/>
        <xdr:cNvSpPr txBox="1"/>
      </xdr:nvSpPr>
      <xdr:spPr>
        <a:xfrm>
          <a:off x="9729788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68" name="テキスト ボックス 267"/>
        <xdr:cNvSpPr txBox="1"/>
      </xdr:nvSpPr>
      <xdr:spPr>
        <a:xfrm>
          <a:off x="9729788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69" name="テキスト ボックス 268"/>
        <xdr:cNvSpPr txBox="1"/>
      </xdr:nvSpPr>
      <xdr:spPr>
        <a:xfrm>
          <a:off x="9729788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0" name="テキスト ボックス 269"/>
        <xdr:cNvSpPr txBox="1"/>
      </xdr:nvSpPr>
      <xdr:spPr>
        <a:xfrm>
          <a:off x="9729788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1" name="テキスト ボックス 270"/>
        <xdr:cNvSpPr txBox="1"/>
      </xdr:nvSpPr>
      <xdr:spPr>
        <a:xfrm>
          <a:off x="9729788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2" name="テキスト ボックス 271"/>
        <xdr:cNvSpPr txBox="1"/>
      </xdr:nvSpPr>
      <xdr:spPr>
        <a:xfrm>
          <a:off x="9729788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3" name="テキスト ボックス 272"/>
        <xdr:cNvSpPr txBox="1"/>
      </xdr:nvSpPr>
      <xdr:spPr>
        <a:xfrm>
          <a:off x="9729788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4" name="テキスト ボックス 273"/>
        <xdr:cNvSpPr txBox="1"/>
      </xdr:nvSpPr>
      <xdr:spPr>
        <a:xfrm>
          <a:off x="9729788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5" name="テキスト ボックス 274"/>
        <xdr:cNvSpPr txBox="1"/>
      </xdr:nvSpPr>
      <xdr:spPr>
        <a:xfrm>
          <a:off x="9729788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6" name="テキスト ボックス 275"/>
        <xdr:cNvSpPr txBox="1"/>
      </xdr:nvSpPr>
      <xdr:spPr>
        <a:xfrm>
          <a:off x="9729788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7" name="テキスト ボックス 276"/>
        <xdr:cNvSpPr txBox="1"/>
      </xdr:nvSpPr>
      <xdr:spPr>
        <a:xfrm>
          <a:off x="9729788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8" name="テキスト ボックス 277"/>
        <xdr:cNvSpPr txBox="1"/>
      </xdr:nvSpPr>
      <xdr:spPr>
        <a:xfrm>
          <a:off x="9729788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9" name="テキスト ボックス 278"/>
        <xdr:cNvSpPr txBox="1"/>
      </xdr:nvSpPr>
      <xdr:spPr>
        <a:xfrm>
          <a:off x="9729788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80" name="テキスト ボックス 279"/>
        <xdr:cNvSpPr txBox="1"/>
      </xdr:nvSpPr>
      <xdr:spPr>
        <a:xfrm>
          <a:off x="9729788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281" name="テキスト ボックス 280"/>
        <xdr:cNvSpPr txBox="1"/>
      </xdr:nvSpPr>
      <xdr:spPr>
        <a:xfrm>
          <a:off x="77771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282" name="テキスト ボックス 281"/>
        <xdr:cNvSpPr txBox="1"/>
      </xdr:nvSpPr>
      <xdr:spPr>
        <a:xfrm>
          <a:off x="77771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283" name="テキスト ボックス 282"/>
        <xdr:cNvSpPr txBox="1"/>
      </xdr:nvSpPr>
      <xdr:spPr>
        <a:xfrm>
          <a:off x="77771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284" name="テキスト ボックス 283"/>
        <xdr:cNvSpPr txBox="1"/>
      </xdr:nvSpPr>
      <xdr:spPr>
        <a:xfrm>
          <a:off x="77771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285" name="テキスト ボックス 284"/>
        <xdr:cNvSpPr txBox="1"/>
      </xdr:nvSpPr>
      <xdr:spPr>
        <a:xfrm>
          <a:off x="77771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286" name="テキスト ボックス 285"/>
        <xdr:cNvSpPr txBox="1"/>
      </xdr:nvSpPr>
      <xdr:spPr>
        <a:xfrm>
          <a:off x="77771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287" name="テキスト ボックス 286"/>
        <xdr:cNvSpPr txBox="1"/>
      </xdr:nvSpPr>
      <xdr:spPr>
        <a:xfrm>
          <a:off x="77771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288" name="テキスト ボックス 287"/>
        <xdr:cNvSpPr txBox="1"/>
      </xdr:nvSpPr>
      <xdr:spPr>
        <a:xfrm>
          <a:off x="77771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289" name="テキスト ボックス 288"/>
        <xdr:cNvSpPr txBox="1"/>
      </xdr:nvSpPr>
      <xdr:spPr>
        <a:xfrm>
          <a:off x="77771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290" name="テキスト ボックス 289"/>
        <xdr:cNvSpPr txBox="1"/>
      </xdr:nvSpPr>
      <xdr:spPr>
        <a:xfrm>
          <a:off x="77771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291" name="テキスト ボックス 290"/>
        <xdr:cNvSpPr txBox="1"/>
      </xdr:nvSpPr>
      <xdr:spPr>
        <a:xfrm>
          <a:off x="77771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292" name="テキスト ボックス 291"/>
        <xdr:cNvSpPr txBox="1"/>
      </xdr:nvSpPr>
      <xdr:spPr>
        <a:xfrm>
          <a:off x="77771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293" name="テキスト ボックス 292"/>
        <xdr:cNvSpPr txBox="1"/>
      </xdr:nvSpPr>
      <xdr:spPr>
        <a:xfrm>
          <a:off x="77771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294" name="テキスト ボックス 293"/>
        <xdr:cNvSpPr txBox="1"/>
      </xdr:nvSpPr>
      <xdr:spPr>
        <a:xfrm>
          <a:off x="77771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295" name="テキスト ボックス 294"/>
        <xdr:cNvSpPr txBox="1"/>
      </xdr:nvSpPr>
      <xdr:spPr>
        <a:xfrm>
          <a:off x="77771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296" name="テキスト ボックス 295"/>
        <xdr:cNvSpPr txBox="1"/>
      </xdr:nvSpPr>
      <xdr:spPr>
        <a:xfrm>
          <a:off x="77771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297" name="テキスト ボックス 296"/>
        <xdr:cNvSpPr txBox="1"/>
      </xdr:nvSpPr>
      <xdr:spPr>
        <a:xfrm>
          <a:off x="77771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298" name="テキスト ボックス 297"/>
        <xdr:cNvSpPr txBox="1"/>
      </xdr:nvSpPr>
      <xdr:spPr>
        <a:xfrm>
          <a:off x="77771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299" name="テキスト ボックス 298"/>
        <xdr:cNvSpPr txBox="1"/>
      </xdr:nvSpPr>
      <xdr:spPr>
        <a:xfrm>
          <a:off x="77771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300" name="テキスト ボックス 299"/>
        <xdr:cNvSpPr txBox="1"/>
      </xdr:nvSpPr>
      <xdr:spPr>
        <a:xfrm>
          <a:off x="77771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301" name="テキスト ボックス 300"/>
        <xdr:cNvSpPr txBox="1"/>
      </xdr:nvSpPr>
      <xdr:spPr>
        <a:xfrm>
          <a:off x="77771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302" name="テキスト ボックス 301"/>
        <xdr:cNvSpPr txBox="1"/>
      </xdr:nvSpPr>
      <xdr:spPr>
        <a:xfrm>
          <a:off x="77771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303" name="テキスト ボックス 302"/>
        <xdr:cNvSpPr txBox="1"/>
      </xdr:nvSpPr>
      <xdr:spPr>
        <a:xfrm>
          <a:off x="77771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304" name="テキスト ボックス 303"/>
        <xdr:cNvSpPr txBox="1"/>
      </xdr:nvSpPr>
      <xdr:spPr>
        <a:xfrm>
          <a:off x="77771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305" name="テキスト ボックス 304"/>
        <xdr:cNvSpPr txBox="1"/>
      </xdr:nvSpPr>
      <xdr:spPr>
        <a:xfrm>
          <a:off x="77771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306" name="テキスト ボックス 305"/>
        <xdr:cNvSpPr txBox="1"/>
      </xdr:nvSpPr>
      <xdr:spPr>
        <a:xfrm>
          <a:off x="77771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307" name="テキスト ボックス 306"/>
        <xdr:cNvSpPr txBox="1"/>
      </xdr:nvSpPr>
      <xdr:spPr>
        <a:xfrm>
          <a:off x="77771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308" name="テキスト ボックス 307"/>
        <xdr:cNvSpPr txBox="1"/>
      </xdr:nvSpPr>
      <xdr:spPr>
        <a:xfrm>
          <a:off x="77771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309" name="テキスト ボックス 308"/>
        <xdr:cNvSpPr txBox="1"/>
      </xdr:nvSpPr>
      <xdr:spPr>
        <a:xfrm>
          <a:off x="77771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310" name="テキスト ボックス 309"/>
        <xdr:cNvSpPr txBox="1"/>
      </xdr:nvSpPr>
      <xdr:spPr>
        <a:xfrm>
          <a:off x="77771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311" name="テキスト ボックス 310"/>
        <xdr:cNvSpPr txBox="1"/>
      </xdr:nvSpPr>
      <xdr:spPr>
        <a:xfrm>
          <a:off x="77771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312" name="テキスト ボックス 311"/>
        <xdr:cNvSpPr txBox="1"/>
      </xdr:nvSpPr>
      <xdr:spPr>
        <a:xfrm>
          <a:off x="77771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313" name="テキスト ボックス 312"/>
        <xdr:cNvSpPr txBox="1"/>
      </xdr:nvSpPr>
      <xdr:spPr>
        <a:xfrm>
          <a:off x="77771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314" name="テキスト ボックス 313"/>
        <xdr:cNvSpPr txBox="1"/>
      </xdr:nvSpPr>
      <xdr:spPr>
        <a:xfrm>
          <a:off x="77771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315" name="テキスト ボックス 314"/>
        <xdr:cNvSpPr txBox="1"/>
      </xdr:nvSpPr>
      <xdr:spPr>
        <a:xfrm>
          <a:off x="77771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316" name="テキスト ボックス 315"/>
        <xdr:cNvSpPr txBox="1"/>
      </xdr:nvSpPr>
      <xdr:spPr>
        <a:xfrm>
          <a:off x="77771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317" name="テキスト ボックス 316"/>
        <xdr:cNvSpPr txBox="1"/>
      </xdr:nvSpPr>
      <xdr:spPr>
        <a:xfrm>
          <a:off x="77771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318" name="テキスト ボックス 317"/>
        <xdr:cNvSpPr txBox="1"/>
      </xdr:nvSpPr>
      <xdr:spPr>
        <a:xfrm>
          <a:off x="77771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319" name="テキスト ボックス 318"/>
        <xdr:cNvSpPr txBox="1"/>
      </xdr:nvSpPr>
      <xdr:spPr>
        <a:xfrm>
          <a:off x="77771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320" name="テキスト ボックス 319"/>
        <xdr:cNvSpPr txBox="1"/>
      </xdr:nvSpPr>
      <xdr:spPr>
        <a:xfrm>
          <a:off x="77771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321" name="テキスト ボックス 320"/>
        <xdr:cNvSpPr txBox="1"/>
      </xdr:nvSpPr>
      <xdr:spPr>
        <a:xfrm>
          <a:off x="77771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322" name="テキスト ボックス 321"/>
        <xdr:cNvSpPr txBox="1"/>
      </xdr:nvSpPr>
      <xdr:spPr>
        <a:xfrm>
          <a:off x="77771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323" name="テキスト ボックス 322"/>
        <xdr:cNvSpPr txBox="1"/>
      </xdr:nvSpPr>
      <xdr:spPr>
        <a:xfrm>
          <a:off x="77771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324" name="テキスト ボックス 323"/>
        <xdr:cNvSpPr txBox="1"/>
      </xdr:nvSpPr>
      <xdr:spPr>
        <a:xfrm>
          <a:off x="77771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325" name="テキスト ボックス 324"/>
        <xdr:cNvSpPr txBox="1"/>
      </xdr:nvSpPr>
      <xdr:spPr>
        <a:xfrm>
          <a:off x="77771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326" name="テキスト ボックス 325"/>
        <xdr:cNvSpPr txBox="1"/>
      </xdr:nvSpPr>
      <xdr:spPr>
        <a:xfrm>
          <a:off x="77771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327" name="テキスト ボックス 326"/>
        <xdr:cNvSpPr txBox="1"/>
      </xdr:nvSpPr>
      <xdr:spPr>
        <a:xfrm>
          <a:off x="77771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328" name="テキスト ボックス 327"/>
        <xdr:cNvSpPr txBox="1"/>
      </xdr:nvSpPr>
      <xdr:spPr>
        <a:xfrm>
          <a:off x="77771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3333750</xdr:colOff>
      <xdr:row>9</xdr:row>
      <xdr:rowOff>71437</xdr:rowOff>
    </xdr:from>
    <xdr:ext cx="184731" cy="264560"/>
    <xdr:sp macro="" textlink="">
      <xdr:nvSpPr>
        <xdr:cNvPr id="329" name="テキスト ボックス 328"/>
        <xdr:cNvSpPr txBox="1"/>
      </xdr:nvSpPr>
      <xdr:spPr>
        <a:xfrm>
          <a:off x="3333750" y="747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30" name="テキスト ボックス 329"/>
        <xdr:cNvSpPr txBox="1"/>
      </xdr:nvSpPr>
      <xdr:spPr>
        <a:xfrm>
          <a:off x="7777163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31" name="テキスト ボックス 330"/>
        <xdr:cNvSpPr txBox="1"/>
      </xdr:nvSpPr>
      <xdr:spPr>
        <a:xfrm>
          <a:off x="9729788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40</xdr:row>
      <xdr:rowOff>71437</xdr:rowOff>
    </xdr:from>
    <xdr:ext cx="184731" cy="264560"/>
    <xdr:sp macro="" textlink="">
      <xdr:nvSpPr>
        <xdr:cNvPr id="332" name="テキスト ボックス 331"/>
        <xdr:cNvSpPr txBox="1"/>
      </xdr:nvSpPr>
      <xdr:spPr>
        <a:xfrm>
          <a:off x="11682413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40</xdr:row>
      <xdr:rowOff>71437</xdr:rowOff>
    </xdr:from>
    <xdr:ext cx="184731" cy="264560"/>
    <xdr:sp macro="" textlink="">
      <xdr:nvSpPr>
        <xdr:cNvPr id="333" name="テキスト ボックス 332"/>
        <xdr:cNvSpPr txBox="1"/>
      </xdr:nvSpPr>
      <xdr:spPr>
        <a:xfrm>
          <a:off x="13635038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334" name="テキスト ボックス 333"/>
        <xdr:cNvSpPr txBox="1"/>
      </xdr:nvSpPr>
      <xdr:spPr>
        <a:xfrm>
          <a:off x="15587663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35" name="テキスト ボックス 334"/>
        <xdr:cNvSpPr txBox="1"/>
      </xdr:nvSpPr>
      <xdr:spPr>
        <a:xfrm>
          <a:off x="7777163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36" name="テキスト ボックス 335"/>
        <xdr:cNvSpPr txBox="1"/>
      </xdr:nvSpPr>
      <xdr:spPr>
        <a:xfrm>
          <a:off x="9729788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37" name="テキスト ボックス 336"/>
        <xdr:cNvSpPr txBox="1"/>
      </xdr:nvSpPr>
      <xdr:spPr>
        <a:xfrm>
          <a:off x="7777163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38" name="テキスト ボックス 337"/>
        <xdr:cNvSpPr txBox="1"/>
      </xdr:nvSpPr>
      <xdr:spPr>
        <a:xfrm>
          <a:off x="9729788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339" name="テキスト ボックス 338"/>
        <xdr:cNvSpPr txBox="1"/>
      </xdr:nvSpPr>
      <xdr:spPr>
        <a:xfrm>
          <a:off x="777716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340" name="テキスト ボックス 339"/>
        <xdr:cNvSpPr txBox="1"/>
      </xdr:nvSpPr>
      <xdr:spPr>
        <a:xfrm>
          <a:off x="9729788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41</xdr:row>
      <xdr:rowOff>71437</xdr:rowOff>
    </xdr:from>
    <xdr:ext cx="184731" cy="264560"/>
    <xdr:sp macro="" textlink="">
      <xdr:nvSpPr>
        <xdr:cNvPr id="341" name="テキスト ボックス 340"/>
        <xdr:cNvSpPr txBox="1"/>
      </xdr:nvSpPr>
      <xdr:spPr>
        <a:xfrm>
          <a:off x="1168241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41</xdr:row>
      <xdr:rowOff>71437</xdr:rowOff>
    </xdr:from>
    <xdr:ext cx="184731" cy="264560"/>
    <xdr:sp macro="" textlink="">
      <xdr:nvSpPr>
        <xdr:cNvPr id="342" name="テキスト ボックス 341"/>
        <xdr:cNvSpPr txBox="1"/>
      </xdr:nvSpPr>
      <xdr:spPr>
        <a:xfrm>
          <a:off x="13635038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343" name="テキスト ボックス 342"/>
        <xdr:cNvSpPr txBox="1"/>
      </xdr:nvSpPr>
      <xdr:spPr>
        <a:xfrm>
          <a:off x="1558766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344" name="テキスト ボックス 343"/>
        <xdr:cNvSpPr txBox="1"/>
      </xdr:nvSpPr>
      <xdr:spPr>
        <a:xfrm>
          <a:off x="777716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345" name="テキスト ボックス 344"/>
        <xdr:cNvSpPr txBox="1"/>
      </xdr:nvSpPr>
      <xdr:spPr>
        <a:xfrm>
          <a:off x="9729788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346" name="テキスト ボックス 345"/>
        <xdr:cNvSpPr txBox="1"/>
      </xdr:nvSpPr>
      <xdr:spPr>
        <a:xfrm>
          <a:off x="777716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347" name="テキスト ボックス 346"/>
        <xdr:cNvSpPr txBox="1"/>
      </xdr:nvSpPr>
      <xdr:spPr>
        <a:xfrm>
          <a:off x="9729788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348" name="テキスト ボックス 347"/>
        <xdr:cNvSpPr txBox="1"/>
      </xdr:nvSpPr>
      <xdr:spPr>
        <a:xfrm>
          <a:off x="777716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349" name="テキスト ボックス 348"/>
        <xdr:cNvSpPr txBox="1"/>
      </xdr:nvSpPr>
      <xdr:spPr>
        <a:xfrm>
          <a:off x="9729788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41</xdr:row>
      <xdr:rowOff>71437</xdr:rowOff>
    </xdr:from>
    <xdr:ext cx="184731" cy="264560"/>
    <xdr:sp macro="" textlink="">
      <xdr:nvSpPr>
        <xdr:cNvPr id="350" name="テキスト ボックス 349"/>
        <xdr:cNvSpPr txBox="1"/>
      </xdr:nvSpPr>
      <xdr:spPr>
        <a:xfrm>
          <a:off x="1168241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41</xdr:row>
      <xdr:rowOff>71437</xdr:rowOff>
    </xdr:from>
    <xdr:ext cx="184731" cy="264560"/>
    <xdr:sp macro="" textlink="">
      <xdr:nvSpPr>
        <xdr:cNvPr id="351" name="テキスト ボックス 350"/>
        <xdr:cNvSpPr txBox="1"/>
      </xdr:nvSpPr>
      <xdr:spPr>
        <a:xfrm>
          <a:off x="13635038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352" name="テキスト ボックス 351"/>
        <xdr:cNvSpPr txBox="1"/>
      </xdr:nvSpPr>
      <xdr:spPr>
        <a:xfrm>
          <a:off x="1558766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353" name="テキスト ボックス 352"/>
        <xdr:cNvSpPr txBox="1"/>
      </xdr:nvSpPr>
      <xdr:spPr>
        <a:xfrm>
          <a:off x="777716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354" name="テキスト ボックス 353"/>
        <xdr:cNvSpPr txBox="1"/>
      </xdr:nvSpPr>
      <xdr:spPr>
        <a:xfrm>
          <a:off x="9729788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355" name="テキスト ボックス 354"/>
        <xdr:cNvSpPr txBox="1"/>
      </xdr:nvSpPr>
      <xdr:spPr>
        <a:xfrm>
          <a:off x="777716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356" name="テキスト ボックス 355"/>
        <xdr:cNvSpPr txBox="1"/>
      </xdr:nvSpPr>
      <xdr:spPr>
        <a:xfrm>
          <a:off x="9729788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357" name="テキスト ボックス 356"/>
        <xdr:cNvSpPr txBox="1"/>
      </xdr:nvSpPr>
      <xdr:spPr>
        <a:xfrm>
          <a:off x="15587663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358" name="テキスト ボックス 357"/>
        <xdr:cNvSpPr txBox="1"/>
      </xdr:nvSpPr>
      <xdr:spPr>
        <a:xfrm>
          <a:off x="15587663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359" name="テキスト ボックス 358"/>
        <xdr:cNvSpPr txBox="1"/>
      </xdr:nvSpPr>
      <xdr:spPr>
        <a:xfrm>
          <a:off x="15587663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360" name="テキスト ボックス 359"/>
        <xdr:cNvSpPr txBox="1"/>
      </xdr:nvSpPr>
      <xdr:spPr>
        <a:xfrm>
          <a:off x="15587663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361" name="テキスト ボックス 360"/>
        <xdr:cNvSpPr txBox="1"/>
      </xdr:nvSpPr>
      <xdr:spPr>
        <a:xfrm>
          <a:off x="15587663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362" name="テキスト ボックス 361"/>
        <xdr:cNvSpPr txBox="1"/>
      </xdr:nvSpPr>
      <xdr:spPr>
        <a:xfrm>
          <a:off x="15587663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363" name="テキスト ボックス 362"/>
        <xdr:cNvSpPr txBox="1"/>
      </xdr:nvSpPr>
      <xdr:spPr>
        <a:xfrm>
          <a:off x="15587663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364" name="テキスト ボックス 363"/>
        <xdr:cNvSpPr txBox="1"/>
      </xdr:nvSpPr>
      <xdr:spPr>
        <a:xfrm>
          <a:off x="15587663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365" name="テキスト ボックス 364"/>
        <xdr:cNvSpPr txBox="1"/>
      </xdr:nvSpPr>
      <xdr:spPr>
        <a:xfrm>
          <a:off x="15587663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366" name="テキスト ボックス 365"/>
        <xdr:cNvSpPr txBox="1"/>
      </xdr:nvSpPr>
      <xdr:spPr>
        <a:xfrm>
          <a:off x="15587663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367" name="テキスト ボックス 366"/>
        <xdr:cNvSpPr txBox="1"/>
      </xdr:nvSpPr>
      <xdr:spPr>
        <a:xfrm>
          <a:off x="1558766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368" name="テキスト ボックス 367"/>
        <xdr:cNvSpPr txBox="1"/>
      </xdr:nvSpPr>
      <xdr:spPr>
        <a:xfrm>
          <a:off x="1558766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369" name="テキスト ボックス 368"/>
        <xdr:cNvSpPr txBox="1"/>
      </xdr:nvSpPr>
      <xdr:spPr>
        <a:xfrm>
          <a:off x="1558766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370" name="テキスト ボックス 369"/>
        <xdr:cNvSpPr txBox="1"/>
      </xdr:nvSpPr>
      <xdr:spPr>
        <a:xfrm>
          <a:off x="1558766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371" name="テキスト ボックス 370"/>
        <xdr:cNvSpPr txBox="1"/>
      </xdr:nvSpPr>
      <xdr:spPr>
        <a:xfrm>
          <a:off x="1558766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372" name="テキスト ボックス 371"/>
        <xdr:cNvSpPr txBox="1"/>
      </xdr:nvSpPr>
      <xdr:spPr>
        <a:xfrm>
          <a:off x="1558766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373" name="テキスト ボックス 372"/>
        <xdr:cNvSpPr txBox="1"/>
      </xdr:nvSpPr>
      <xdr:spPr>
        <a:xfrm>
          <a:off x="1558766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374" name="テキスト ボックス 373"/>
        <xdr:cNvSpPr txBox="1"/>
      </xdr:nvSpPr>
      <xdr:spPr>
        <a:xfrm>
          <a:off x="1558766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375" name="テキスト ボックス 374"/>
        <xdr:cNvSpPr txBox="1"/>
      </xdr:nvSpPr>
      <xdr:spPr>
        <a:xfrm>
          <a:off x="1558766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376" name="テキスト ボックス 375"/>
        <xdr:cNvSpPr txBox="1"/>
      </xdr:nvSpPr>
      <xdr:spPr>
        <a:xfrm>
          <a:off x="1558766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77" name="テキスト ボックス 376"/>
        <xdr:cNvSpPr txBox="1"/>
      </xdr:nvSpPr>
      <xdr:spPr>
        <a:xfrm>
          <a:off x="9729788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78" name="テキスト ボックス 377"/>
        <xdr:cNvSpPr txBox="1"/>
      </xdr:nvSpPr>
      <xdr:spPr>
        <a:xfrm>
          <a:off x="9729788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79" name="テキスト ボックス 378"/>
        <xdr:cNvSpPr txBox="1"/>
      </xdr:nvSpPr>
      <xdr:spPr>
        <a:xfrm>
          <a:off x="9729788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80" name="テキスト ボックス 379"/>
        <xdr:cNvSpPr txBox="1"/>
      </xdr:nvSpPr>
      <xdr:spPr>
        <a:xfrm>
          <a:off x="9729788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81" name="テキスト ボックス 380"/>
        <xdr:cNvSpPr txBox="1"/>
      </xdr:nvSpPr>
      <xdr:spPr>
        <a:xfrm>
          <a:off x="9729788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82" name="テキスト ボックス 381"/>
        <xdr:cNvSpPr txBox="1"/>
      </xdr:nvSpPr>
      <xdr:spPr>
        <a:xfrm>
          <a:off x="9729788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83" name="テキスト ボックス 382"/>
        <xdr:cNvSpPr txBox="1"/>
      </xdr:nvSpPr>
      <xdr:spPr>
        <a:xfrm>
          <a:off x="9729788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84" name="テキスト ボックス 383"/>
        <xdr:cNvSpPr txBox="1"/>
      </xdr:nvSpPr>
      <xdr:spPr>
        <a:xfrm>
          <a:off x="9729788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85" name="テキスト ボックス 384"/>
        <xdr:cNvSpPr txBox="1"/>
      </xdr:nvSpPr>
      <xdr:spPr>
        <a:xfrm>
          <a:off x="9729788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86" name="テキスト ボックス 385"/>
        <xdr:cNvSpPr txBox="1"/>
      </xdr:nvSpPr>
      <xdr:spPr>
        <a:xfrm>
          <a:off x="9729788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87" name="テキスト ボックス 386"/>
        <xdr:cNvSpPr txBox="1"/>
      </xdr:nvSpPr>
      <xdr:spPr>
        <a:xfrm>
          <a:off x="9729788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88" name="テキスト ボックス 387"/>
        <xdr:cNvSpPr txBox="1"/>
      </xdr:nvSpPr>
      <xdr:spPr>
        <a:xfrm>
          <a:off x="9729788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389" name="テキスト ボックス 388"/>
        <xdr:cNvSpPr txBox="1"/>
      </xdr:nvSpPr>
      <xdr:spPr>
        <a:xfrm>
          <a:off x="9729788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390" name="テキスト ボックス 389"/>
        <xdr:cNvSpPr txBox="1"/>
      </xdr:nvSpPr>
      <xdr:spPr>
        <a:xfrm>
          <a:off x="9729788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391" name="テキスト ボックス 390"/>
        <xdr:cNvSpPr txBox="1"/>
      </xdr:nvSpPr>
      <xdr:spPr>
        <a:xfrm>
          <a:off x="9729788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392" name="テキスト ボックス 391"/>
        <xdr:cNvSpPr txBox="1"/>
      </xdr:nvSpPr>
      <xdr:spPr>
        <a:xfrm>
          <a:off x="9729788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393" name="テキスト ボックス 392"/>
        <xdr:cNvSpPr txBox="1"/>
      </xdr:nvSpPr>
      <xdr:spPr>
        <a:xfrm>
          <a:off x="9729788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394" name="テキスト ボックス 393"/>
        <xdr:cNvSpPr txBox="1"/>
      </xdr:nvSpPr>
      <xdr:spPr>
        <a:xfrm>
          <a:off x="9729788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395" name="テキスト ボックス 394"/>
        <xdr:cNvSpPr txBox="1"/>
      </xdr:nvSpPr>
      <xdr:spPr>
        <a:xfrm>
          <a:off x="9729788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396" name="テキスト ボックス 395"/>
        <xdr:cNvSpPr txBox="1"/>
      </xdr:nvSpPr>
      <xdr:spPr>
        <a:xfrm>
          <a:off x="9729788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397" name="テキスト ボックス 396"/>
        <xdr:cNvSpPr txBox="1"/>
      </xdr:nvSpPr>
      <xdr:spPr>
        <a:xfrm>
          <a:off x="9729788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398" name="テキスト ボックス 397"/>
        <xdr:cNvSpPr txBox="1"/>
      </xdr:nvSpPr>
      <xdr:spPr>
        <a:xfrm>
          <a:off x="9729788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399" name="テキスト ボックス 398"/>
        <xdr:cNvSpPr txBox="1"/>
      </xdr:nvSpPr>
      <xdr:spPr>
        <a:xfrm>
          <a:off x="9729788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00" name="テキスト ボックス 399"/>
        <xdr:cNvSpPr txBox="1"/>
      </xdr:nvSpPr>
      <xdr:spPr>
        <a:xfrm>
          <a:off x="9729788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01" name="テキスト ボックス 400"/>
        <xdr:cNvSpPr txBox="1"/>
      </xdr:nvSpPr>
      <xdr:spPr>
        <a:xfrm>
          <a:off x="7777163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02" name="テキスト ボックス 401"/>
        <xdr:cNvSpPr txBox="1"/>
      </xdr:nvSpPr>
      <xdr:spPr>
        <a:xfrm>
          <a:off x="7777163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03" name="テキスト ボックス 402"/>
        <xdr:cNvSpPr txBox="1"/>
      </xdr:nvSpPr>
      <xdr:spPr>
        <a:xfrm>
          <a:off x="7777163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04" name="テキスト ボックス 403"/>
        <xdr:cNvSpPr txBox="1"/>
      </xdr:nvSpPr>
      <xdr:spPr>
        <a:xfrm>
          <a:off x="7777163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05" name="テキスト ボックス 404"/>
        <xdr:cNvSpPr txBox="1"/>
      </xdr:nvSpPr>
      <xdr:spPr>
        <a:xfrm>
          <a:off x="7777163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06" name="テキスト ボックス 405"/>
        <xdr:cNvSpPr txBox="1"/>
      </xdr:nvSpPr>
      <xdr:spPr>
        <a:xfrm>
          <a:off x="7777163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07" name="テキスト ボックス 406"/>
        <xdr:cNvSpPr txBox="1"/>
      </xdr:nvSpPr>
      <xdr:spPr>
        <a:xfrm>
          <a:off x="7777163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08" name="テキスト ボックス 407"/>
        <xdr:cNvSpPr txBox="1"/>
      </xdr:nvSpPr>
      <xdr:spPr>
        <a:xfrm>
          <a:off x="7777163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09" name="テキスト ボックス 408"/>
        <xdr:cNvSpPr txBox="1"/>
      </xdr:nvSpPr>
      <xdr:spPr>
        <a:xfrm>
          <a:off x="7777163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10" name="テキスト ボックス 409"/>
        <xdr:cNvSpPr txBox="1"/>
      </xdr:nvSpPr>
      <xdr:spPr>
        <a:xfrm>
          <a:off x="7777163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11" name="テキスト ボックス 410"/>
        <xdr:cNvSpPr txBox="1"/>
      </xdr:nvSpPr>
      <xdr:spPr>
        <a:xfrm>
          <a:off x="7777163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12" name="テキスト ボックス 411"/>
        <xdr:cNvSpPr txBox="1"/>
      </xdr:nvSpPr>
      <xdr:spPr>
        <a:xfrm>
          <a:off x="7777163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13" name="テキスト ボックス 412"/>
        <xdr:cNvSpPr txBox="1"/>
      </xdr:nvSpPr>
      <xdr:spPr>
        <a:xfrm>
          <a:off x="777716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14" name="テキスト ボックス 413"/>
        <xdr:cNvSpPr txBox="1"/>
      </xdr:nvSpPr>
      <xdr:spPr>
        <a:xfrm>
          <a:off x="777716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15" name="テキスト ボックス 414"/>
        <xdr:cNvSpPr txBox="1"/>
      </xdr:nvSpPr>
      <xdr:spPr>
        <a:xfrm>
          <a:off x="777716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16" name="テキスト ボックス 415"/>
        <xdr:cNvSpPr txBox="1"/>
      </xdr:nvSpPr>
      <xdr:spPr>
        <a:xfrm>
          <a:off x="777716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17" name="テキスト ボックス 416"/>
        <xdr:cNvSpPr txBox="1"/>
      </xdr:nvSpPr>
      <xdr:spPr>
        <a:xfrm>
          <a:off x="777716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18" name="テキスト ボックス 417"/>
        <xdr:cNvSpPr txBox="1"/>
      </xdr:nvSpPr>
      <xdr:spPr>
        <a:xfrm>
          <a:off x="777716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19" name="テキスト ボックス 418"/>
        <xdr:cNvSpPr txBox="1"/>
      </xdr:nvSpPr>
      <xdr:spPr>
        <a:xfrm>
          <a:off x="777716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20" name="テキスト ボックス 419"/>
        <xdr:cNvSpPr txBox="1"/>
      </xdr:nvSpPr>
      <xdr:spPr>
        <a:xfrm>
          <a:off x="777716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21" name="テキスト ボックス 420"/>
        <xdr:cNvSpPr txBox="1"/>
      </xdr:nvSpPr>
      <xdr:spPr>
        <a:xfrm>
          <a:off x="777716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22" name="テキスト ボックス 421"/>
        <xdr:cNvSpPr txBox="1"/>
      </xdr:nvSpPr>
      <xdr:spPr>
        <a:xfrm>
          <a:off x="777716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23" name="テキスト ボックス 422"/>
        <xdr:cNvSpPr txBox="1"/>
      </xdr:nvSpPr>
      <xdr:spPr>
        <a:xfrm>
          <a:off x="777716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24" name="テキスト ボックス 423"/>
        <xdr:cNvSpPr txBox="1"/>
      </xdr:nvSpPr>
      <xdr:spPr>
        <a:xfrm>
          <a:off x="777716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25" name="テキスト ボックス 424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26" name="テキスト ボックス 425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41</xdr:row>
      <xdr:rowOff>71437</xdr:rowOff>
    </xdr:from>
    <xdr:ext cx="184731" cy="264560"/>
    <xdr:sp macro="" textlink="">
      <xdr:nvSpPr>
        <xdr:cNvPr id="427" name="テキスト ボックス 426"/>
        <xdr:cNvSpPr txBox="1"/>
      </xdr:nvSpPr>
      <xdr:spPr>
        <a:xfrm>
          <a:off x="11654270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41</xdr:row>
      <xdr:rowOff>71437</xdr:rowOff>
    </xdr:from>
    <xdr:ext cx="184731" cy="264560"/>
    <xdr:sp macro="" textlink="">
      <xdr:nvSpPr>
        <xdr:cNvPr id="428" name="テキスト ボックス 427"/>
        <xdr:cNvSpPr txBox="1"/>
      </xdr:nvSpPr>
      <xdr:spPr>
        <a:xfrm>
          <a:off x="13593907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429" name="テキスト ボックス 428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30" name="テキスト ボックス 42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31" name="テキスト ボックス 43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42</xdr:row>
      <xdr:rowOff>71437</xdr:rowOff>
    </xdr:from>
    <xdr:ext cx="184731" cy="264560"/>
    <xdr:sp macro="" textlink="">
      <xdr:nvSpPr>
        <xdr:cNvPr id="432" name="テキスト ボックス 431"/>
        <xdr:cNvSpPr txBox="1"/>
      </xdr:nvSpPr>
      <xdr:spPr>
        <a:xfrm>
          <a:off x="11654270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42</xdr:row>
      <xdr:rowOff>71437</xdr:rowOff>
    </xdr:from>
    <xdr:ext cx="184731" cy="264560"/>
    <xdr:sp macro="" textlink="">
      <xdr:nvSpPr>
        <xdr:cNvPr id="433" name="テキスト ボックス 432"/>
        <xdr:cNvSpPr txBox="1"/>
      </xdr:nvSpPr>
      <xdr:spPr>
        <a:xfrm>
          <a:off x="13593907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434" name="テキスト ボックス 433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35" name="テキスト ボックス 434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36" name="テキスト ボックス 435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41</xdr:row>
      <xdr:rowOff>71437</xdr:rowOff>
    </xdr:from>
    <xdr:ext cx="184731" cy="264560"/>
    <xdr:sp macro="" textlink="">
      <xdr:nvSpPr>
        <xdr:cNvPr id="437" name="テキスト ボックス 436"/>
        <xdr:cNvSpPr txBox="1"/>
      </xdr:nvSpPr>
      <xdr:spPr>
        <a:xfrm>
          <a:off x="11654270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41</xdr:row>
      <xdr:rowOff>71437</xdr:rowOff>
    </xdr:from>
    <xdr:ext cx="184731" cy="264560"/>
    <xdr:sp macro="" textlink="">
      <xdr:nvSpPr>
        <xdr:cNvPr id="438" name="テキスト ボックス 437"/>
        <xdr:cNvSpPr txBox="1"/>
      </xdr:nvSpPr>
      <xdr:spPr>
        <a:xfrm>
          <a:off x="13593907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439" name="テキスト ボックス 438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40" name="テキスト ボックス 439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41" name="テキスト ボックス 440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40</xdr:row>
      <xdr:rowOff>71437</xdr:rowOff>
    </xdr:from>
    <xdr:ext cx="184731" cy="264560"/>
    <xdr:sp macro="" textlink="">
      <xdr:nvSpPr>
        <xdr:cNvPr id="442" name="テキスト ボックス 441"/>
        <xdr:cNvSpPr txBox="1"/>
      </xdr:nvSpPr>
      <xdr:spPr>
        <a:xfrm>
          <a:off x="11654270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40</xdr:row>
      <xdr:rowOff>71437</xdr:rowOff>
    </xdr:from>
    <xdr:ext cx="184731" cy="264560"/>
    <xdr:sp macro="" textlink="">
      <xdr:nvSpPr>
        <xdr:cNvPr id="443" name="テキスト ボックス 442"/>
        <xdr:cNvSpPr txBox="1"/>
      </xdr:nvSpPr>
      <xdr:spPr>
        <a:xfrm>
          <a:off x="13593907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44" name="テキスト ボックス 443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45" name="テキスト ボックス 44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46" name="テキスト ボックス 44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47" name="テキスト ボックス 44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48" name="テキスト ボックス 44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49" name="テキスト ボックス 448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50" name="テキスト ボックス 449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40</xdr:row>
      <xdr:rowOff>71437</xdr:rowOff>
    </xdr:from>
    <xdr:ext cx="184731" cy="264560"/>
    <xdr:sp macro="" textlink="">
      <xdr:nvSpPr>
        <xdr:cNvPr id="451" name="テキスト ボックス 450"/>
        <xdr:cNvSpPr txBox="1"/>
      </xdr:nvSpPr>
      <xdr:spPr>
        <a:xfrm>
          <a:off x="11654270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40</xdr:row>
      <xdr:rowOff>71437</xdr:rowOff>
    </xdr:from>
    <xdr:ext cx="184731" cy="264560"/>
    <xdr:sp macro="" textlink="">
      <xdr:nvSpPr>
        <xdr:cNvPr id="452" name="テキスト ボックス 451"/>
        <xdr:cNvSpPr txBox="1"/>
      </xdr:nvSpPr>
      <xdr:spPr>
        <a:xfrm>
          <a:off x="13593907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53" name="テキスト ボックス 452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54" name="テキスト ボックス 453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55" name="テキスト ボックス 454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40</xdr:row>
      <xdr:rowOff>71437</xdr:rowOff>
    </xdr:from>
    <xdr:ext cx="184731" cy="264560"/>
    <xdr:sp macro="" textlink="">
      <xdr:nvSpPr>
        <xdr:cNvPr id="456" name="テキスト ボックス 455"/>
        <xdr:cNvSpPr txBox="1"/>
      </xdr:nvSpPr>
      <xdr:spPr>
        <a:xfrm>
          <a:off x="11654270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40</xdr:row>
      <xdr:rowOff>71437</xdr:rowOff>
    </xdr:from>
    <xdr:ext cx="184731" cy="264560"/>
    <xdr:sp macro="" textlink="">
      <xdr:nvSpPr>
        <xdr:cNvPr id="457" name="テキスト ボックス 456"/>
        <xdr:cNvSpPr txBox="1"/>
      </xdr:nvSpPr>
      <xdr:spPr>
        <a:xfrm>
          <a:off x="13593907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58" name="テキスト ボックス 457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59" name="テキスト ボックス 458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60" name="テキスト ボックス 459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61" name="テキスト ボックス 460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62" name="テキスト ボックス 461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463" name="テキスト ボックス 46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464" name="テキスト ボックス 46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43</xdr:row>
      <xdr:rowOff>71437</xdr:rowOff>
    </xdr:from>
    <xdr:ext cx="184731" cy="264560"/>
    <xdr:sp macro="" textlink="">
      <xdr:nvSpPr>
        <xdr:cNvPr id="465" name="テキスト ボックス 464"/>
        <xdr:cNvSpPr txBox="1"/>
      </xdr:nvSpPr>
      <xdr:spPr>
        <a:xfrm>
          <a:off x="11654270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43</xdr:row>
      <xdr:rowOff>71437</xdr:rowOff>
    </xdr:from>
    <xdr:ext cx="184731" cy="264560"/>
    <xdr:sp macro="" textlink="">
      <xdr:nvSpPr>
        <xdr:cNvPr id="466" name="テキスト ボックス 465"/>
        <xdr:cNvSpPr txBox="1"/>
      </xdr:nvSpPr>
      <xdr:spPr>
        <a:xfrm>
          <a:off x="13593907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467" name="テキスト ボックス 466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468" name="テキスト ボックス 46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469" name="テキスト ボックス 46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470" name="テキスト ボックス 46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471" name="テキスト ボックス 47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72" name="テキスト ボックス 471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73" name="テキスト ボックス 472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40</xdr:row>
      <xdr:rowOff>71437</xdr:rowOff>
    </xdr:from>
    <xdr:ext cx="184731" cy="264560"/>
    <xdr:sp macro="" textlink="">
      <xdr:nvSpPr>
        <xdr:cNvPr id="474" name="テキスト ボックス 473"/>
        <xdr:cNvSpPr txBox="1"/>
      </xdr:nvSpPr>
      <xdr:spPr>
        <a:xfrm>
          <a:off x="11654270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40</xdr:row>
      <xdr:rowOff>71437</xdr:rowOff>
    </xdr:from>
    <xdr:ext cx="184731" cy="264560"/>
    <xdr:sp macro="" textlink="">
      <xdr:nvSpPr>
        <xdr:cNvPr id="475" name="テキスト ボックス 474"/>
        <xdr:cNvSpPr txBox="1"/>
      </xdr:nvSpPr>
      <xdr:spPr>
        <a:xfrm>
          <a:off x="13593907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76" name="テキスト ボックス 475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77" name="テキスト ボックス 476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78" name="テキスト ボックス 477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79" name="テキスト ボックス 478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80" name="テキスト ボックス 479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481" name="テキスト ボックス 48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482" name="テキスト ボックス 48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43</xdr:row>
      <xdr:rowOff>71437</xdr:rowOff>
    </xdr:from>
    <xdr:ext cx="184731" cy="264560"/>
    <xdr:sp macro="" textlink="">
      <xdr:nvSpPr>
        <xdr:cNvPr id="483" name="テキスト ボックス 482"/>
        <xdr:cNvSpPr txBox="1"/>
      </xdr:nvSpPr>
      <xdr:spPr>
        <a:xfrm>
          <a:off x="11654270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43</xdr:row>
      <xdr:rowOff>71437</xdr:rowOff>
    </xdr:from>
    <xdr:ext cx="184731" cy="264560"/>
    <xdr:sp macro="" textlink="">
      <xdr:nvSpPr>
        <xdr:cNvPr id="484" name="テキスト ボックス 483"/>
        <xdr:cNvSpPr txBox="1"/>
      </xdr:nvSpPr>
      <xdr:spPr>
        <a:xfrm>
          <a:off x="13593907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485" name="テキスト ボックス 484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486" name="テキスト ボックス 48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487" name="テキスト ボックス 48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488" name="テキスト ボックス 48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489" name="テキスト ボックス 48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90" name="テキスト ボックス 489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91" name="テキスト ボックス 490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40</xdr:row>
      <xdr:rowOff>71437</xdr:rowOff>
    </xdr:from>
    <xdr:ext cx="184731" cy="264560"/>
    <xdr:sp macro="" textlink="">
      <xdr:nvSpPr>
        <xdr:cNvPr id="492" name="テキスト ボックス 491"/>
        <xdr:cNvSpPr txBox="1"/>
      </xdr:nvSpPr>
      <xdr:spPr>
        <a:xfrm>
          <a:off x="11654270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40</xdr:row>
      <xdr:rowOff>71437</xdr:rowOff>
    </xdr:from>
    <xdr:ext cx="184731" cy="264560"/>
    <xdr:sp macro="" textlink="">
      <xdr:nvSpPr>
        <xdr:cNvPr id="493" name="テキスト ボックス 492"/>
        <xdr:cNvSpPr txBox="1"/>
      </xdr:nvSpPr>
      <xdr:spPr>
        <a:xfrm>
          <a:off x="13593907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94" name="テキスト ボックス 493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95" name="テキスト ボックス 494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96" name="テキスト ボックス 495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97" name="テキスト ボックス 496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98" name="テキスト ボックス 497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99" name="テキスト ボックス 498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00" name="テキスト ボックス 499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40</xdr:row>
      <xdr:rowOff>71437</xdr:rowOff>
    </xdr:from>
    <xdr:ext cx="184731" cy="264560"/>
    <xdr:sp macro="" textlink="">
      <xdr:nvSpPr>
        <xdr:cNvPr id="501" name="テキスト ボックス 500"/>
        <xdr:cNvSpPr txBox="1"/>
      </xdr:nvSpPr>
      <xdr:spPr>
        <a:xfrm>
          <a:off x="11654270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40</xdr:row>
      <xdr:rowOff>71437</xdr:rowOff>
    </xdr:from>
    <xdr:ext cx="184731" cy="264560"/>
    <xdr:sp macro="" textlink="">
      <xdr:nvSpPr>
        <xdr:cNvPr id="502" name="テキスト ボックス 501"/>
        <xdr:cNvSpPr txBox="1"/>
      </xdr:nvSpPr>
      <xdr:spPr>
        <a:xfrm>
          <a:off x="13593907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503" name="テキスト ボックス 502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04" name="テキスト ボックス 503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05" name="テキスト ボックス 504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06" name="テキスト ボックス 505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07" name="テキスト ボックス 506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508" name="テキスト ボックス 507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509" name="テキスト ボックス 508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510" name="テキスト ボックス 509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511" name="テキスト ボックス 510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512" name="テキスト ボックス 511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513" name="テキスト ボックス 512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514" name="テキスト ボックス 513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515" name="テキスト ボックス 514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516" name="テキスト ボックス 515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517" name="テキスト ボックス 516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518" name="テキスト ボックス 517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519" name="テキスト ボックス 518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520" name="テキスト ボックス 519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521" name="テキスト ボックス 520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522" name="テキスト ボックス 521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523" name="テキスト ボックス 522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524" name="テキスト ボックス 523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525" name="テキスト ボックス 524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526" name="テキスト ボックス 525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527" name="テキスト ボックス 526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528" name="テキスト ボックス 527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529" name="テキスト ボックス 528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530" name="テキスト ボックス 529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531" name="テキスト ボックス 530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532" name="テキスト ボックス 531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533" name="テキスト ボックス 532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534" name="テキスト ボックス 533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535" name="テキスト ボックス 534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536" name="テキスト ボックス 535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537" name="テキスト ボックス 536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538" name="テキスト ボックス 537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539" name="テキスト ボックス 538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540" name="テキスト ボックス 539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541" name="テキスト ボックス 540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542" name="テキスト ボックス 541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543" name="テキスト ボックス 542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544" name="テキスト ボックス 543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545" name="テキスト ボックス 544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546" name="テキスト ボックス 545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547" name="テキスト ボックス 546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48" name="テキスト ボックス 547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49" name="テキスト ボックス 548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50" name="テキスト ボックス 549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51" name="テキスト ボックス 550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52" name="テキスト ボックス 551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53" name="テキスト ボックス 552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54" name="テキスト ボックス 553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55" name="テキスト ボックス 554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56" name="テキスト ボックス 555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57" name="テキスト ボックス 556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58" name="テキスト ボックス 557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59" name="テキスト ボックス 558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560" name="テキスト ボックス 559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561" name="テキスト ボックス 560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562" name="テキスト ボックス 561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563" name="テキスト ボックス 562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564" name="テキスト ボックス 563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565" name="テキスト ボックス 564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566" name="テキスト ボックス 565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567" name="テキスト ボックス 566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568" name="テキスト ボックス 567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569" name="テキスト ボックス 568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570" name="テキスト ボックス 569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571" name="テキスト ボックス 570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572" name="テキスト ボックス 57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573" name="テキスト ボックス 57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574" name="テキスト ボックス 57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575" name="テキスト ボックス 57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576" name="テキスト ボックス 57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577" name="テキスト ボックス 57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578" name="テキスト ボックス 57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579" name="テキスト ボックス 57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580" name="テキスト ボックス 57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581" name="テキスト ボックス 58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582" name="テキスト ボックス 58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583" name="テキスト ボックス 58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84" name="テキスト ボックス 58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85" name="テキスト ボックス 58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86" name="テキスト ボックス 58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87" name="テキスト ボックス 58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88" name="テキスト ボックス 58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89" name="テキスト ボックス 58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90" name="テキスト ボックス 58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91" name="テキスト ボックス 59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92" name="テキスト ボックス 59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93" name="テキスト ボックス 59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94" name="テキスト ボックス 59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95" name="テキスト ボックス 59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96" name="テキスト ボックス 595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97" name="テキスト ボックス 596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98" name="テキスト ボックス 597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99" name="テキスト ボックス 598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00" name="テキスト ボックス 599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01" name="テキスト ボックス 600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02" name="テキスト ボックス 601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03" name="テキスト ボックス 602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04" name="テキスト ボックス 603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05" name="テキスト ボックス 604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06" name="テキスト ボックス 605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07" name="テキスト ボックス 606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08" name="テキスト ボックス 607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09" name="テキスト ボックス 608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10" name="テキスト ボックス 609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11" name="テキスト ボックス 610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12" name="テキスト ボックス 611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13" name="テキスト ボックス 612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14" name="テキスト ボックス 613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15" name="テキスト ボックス 614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16" name="テキスト ボックス 615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17" name="テキスト ボックス 616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18" name="テキスト ボックス 617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19" name="テキスト ボックス 618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620" name="テキスト ボックス 61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621" name="テキスト ボックス 62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622" name="テキスト ボックス 62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623" name="テキスト ボックス 62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624" name="テキスト ボックス 62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625" name="テキスト ボックス 62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626" name="テキスト ボックス 62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627" name="テキスト ボックス 62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628" name="テキスト ボックス 62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629" name="テキスト ボックス 62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630" name="テキスト ボックス 62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631" name="テキスト ボックス 63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632" name="テキスト ボックス 63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633" name="テキスト ボックス 63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634" name="テキスト ボックス 63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635" name="テキスト ボックス 63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636" name="テキスト ボックス 63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637" name="テキスト ボックス 63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638" name="テキスト ボックス 63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639" name="テキスト ボックス 63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640" name="テキスト ボックス 63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641" name="テキスト ボックス 64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642" name="テキスト ボックス 64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643" name="テキスト ボックス 64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44" name="テキスト ボックス 643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45" name="テキスト ボックス 644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40</xdr:row>
      <xdr:rowOff>71437</xdr:rowOff>
    </xdr:from>
    <xdr:ext cx="184731" cy="264560"/>
    <xdr:sp macro="" textlink="">
      <xdr:nvSpPr>
        <xdr:cNvPr id="646" name="テキスト ボックス 645"/>
        <xdr:cNvSpPr txBox="1"/>
      </xdr:nvSpPr>
      <xdr:spPr>
        <a:xfrm>
          <a:off x="11654270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40</xdr:row>
      <xdr:rowOff>71437</xdr:rowOff>
    </xdr:from>
    <xdr:ext cx="184731" cy="264560"/>
    <xdr:sp macro="" textlink="">
      <xdr:nvSpPr>
        <xdr:cNvPr id="647" name="テキスト ボックス 646"/>
        <xdr:cNvSpPr txBox="1"/>
      </xdr:nvSpPr>
      <xdr:spPr>
        <a:xfrm>
          <a:off x="13593907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648" name="テキスト ボックス 647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49" name="テキスト ボックス 648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50" name="テキスト ボックス 649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51" name="テキスト ボックス 650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52" name="テキスト ボックス 651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53" name="テキスト ボックス 652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54" name="テキスト ボックス 653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40</xdr:row>
      <xdr:rowOff>71437</xdr:rowOff>
    </xdr:from>
    <xdr:ext cx="184731" cy="264560"/>
    <xdr:sp macro="" textlink="">
      <xdr:nvSpPr>
        <xdr:cNvPr id="655" name="テキスト ボックス 654"/>
        <xdr:cNvSpPr txBox="1"/>
      </xdr:nvSpPr>
      <xdr:spPr>
        <a:xfrm>
          <a:off x="11654270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40</xdr:row>
      <xdr:rowOff>71437</xdr:rowOff>
    </xdr:from>
    <xdr:ext cx="184731" cy="264560"/>
    <xdr:sp macro="" textlink="">
      <xdr:nvSpPr>
        <xdr:cNvPr id="656" name="テキスト ボックス 655"/>
        <xdr:cNvSpPr txBox="1"/>
      </xdr:nvSpPr>
      <xdr:spPr>
        <a:xfrm>
          <a:off x="13593907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657" name="テキスト ボックス 656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58" name="テキスト ボックス 657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59" name="テキスト ボックス 658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60" name="テキスト ボックス 659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61" name="テキスト ボックス 660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662" name="テキスト ボックス 661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663" name="テキスト ボックス 662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664" name="テキスト ボックス 663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665" name="テキスト ボックス 664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666" name="テキスト ボックス 665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667" name="テキスト ボックス 666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668" name="テキスト ボックス 667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669" name="テキスト ボックス 668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670" name="テキスト ボックス 669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671" name="テキスト ボックス 670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72" name="テキスト ボックス 671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73" name="テキスト ボックス 672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74" name="テキスト ボックス 673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75" name="テキスト ボックス 674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76" name="テキスト ボックス 675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77" name="テキスト ボックス 676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78" name="テキスト ボックス 677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79" name="テキスト ボックス 678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80" name="テキスト ボックス 679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81" name="テキスト ボックス 680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82" name="テキスト ボックス 681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83" name="テキスト ボックス 682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84" name="テキスト ボックス 683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85" name="テキスト ボックス 684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86" name="テキスト ボックス 685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87" name="テキスト ボックス 686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88" name="テキスト ボックス 687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89" name="テキスト ボックス 688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90" name="テキスト ボックス 689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91" name="テキスト ボックス 690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92" name="テキスト ボックス 691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93" name="テキスト ボックス 692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94" name="テキスト ボックス 693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95" name="テキスト ボックス 694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96" name="テキスト ボックス 695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97" name="テキスト ボックス 696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40</xdr:row>
      <xdr:rowOff>71437</xdr:rowOff>
    </xdr:from>
    <xdr:ext cx="184731" cy="264560"/>
    <xdr:sp macro="" textlink="">
      <xdr:nvSpPr>
        <xdr:cNvPr id="698" name="テキスト ボックス 697"/>
        <xdr:cNvSpPr txBox="1"/>
      </xdr:nvSpPr>
      <xdr:spPr>
        <a:xfrm>
          <a:off x="11654270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40</xdr:row>
      <xdr:rowOff>71437</xdr:rowOff>
    </xdr:from>
    <xdr:ext cx="184731" cy="264560"/>
    <xdr:sp macro="" textlink="">
      <xdr:nvSpPr>
        <xdr:cNvPr id="699" name="テキスト ボックス 698"/>
        <xdr:cNvSpPr txBox="1"/>
      </xdr:nvSpPr>
      <xdr:spPr>
        <a:xfrm>
          <a:off x="13593907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700" name="テキスト ボックス 699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701" name="テキスト ボックス 70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02" name="テキスト ボックス 70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41</xdr:row>
      <xdr:rowOff>71437</xdr:rowOff>
    </xdr:from>
    <xdr:ext cx="184731" cy="264560"/>
    <xdr:sp macro="" textlink="">
      <xdr:nvSpPr>
        <xdr:cNvPr id="703" name="テキスト ボックス 702"/>
        <xdr:cNvSpPr txBox="1"/>
      </xdr:nvSpPr>
      <xdr:spPr>
        <a:xfrm>
          <a:off x="11654270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41</xdr:row>
      <xdr:rowOff>71437</xdr:rowOff>
    </xdr:from>
    <xdr:ext cx="184731" cy="264560"/>
    <xdr:sp macro="" textlink="">
      <xdr:nvSpPr>
        <xdr:cNvPr id="704" name="テキスト ボックス 703"/>
        <xdr:cNvSpPr txBox="1"/>
      </xdr:nvSpPr>
      <xdr:spPr>
        <a:xfrm>
          <a:off x="13593907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705" name="テキスト ボックス 704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706" name="テキスト ボックス 705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707" name="テキスト ボックス 706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40</xdr:row>
      <xdr:rowOff>71437</xdr:rowOff>
    </xdr:from>
    <xdr:ext cx="184731" cy="264560"/>
    <xdr:sp macro="" textlink="">
      <xdr:nvSpPr>
        <xdr:cNvPr id="708" name="テキスト ボックス 707"/>
        <xdr:cNvSpPr txBox="1"/>
      </xdr:nvSpPr>
      <xdr:spPr>
        <a:xfrm>
          <a:off x="11654270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40</xdr:row>
      <xdr:rowOff>71437</xdr:rowOff>
    </xdr:from>
    <xdr:ext cx="184731" cy="264560"/>
    <xdr:sp macro="" textlink="">
      <xdr:nvSpPr>
        <xdr:cNvPr id="709" name="テキスト ボックス 708"/>
        <xdr:cNvSpPr txBox="1"/>
      </xdr:nvSpPr>
      <xdr:spPr>
        <a:xfrm>
          <a:off x="13593907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710" name="テキスト ボックス 709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711" name="テキスト ボックス 71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12" name="テキスト ボックス 71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713" name="テキスト ボックス 71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14" name="テキスト ボックス 71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715" name="テキスト ボックス 71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716" name="テキスト ボックス 71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42</xdr:row>
      <xdr:rowOff>71437</xdr:rowOff>
    </xdr:from>
    <xdr:ext cx="184731" cy="264560"/>
    <xdr:sp macro="" textlink="">
      <xdr:nvSpPr>
        <xdr:cNvPr id="717" name="テキスト ボックス 716"/>
        <xdr:cNvSpPr txBox="1"/>
      </xdr:nvSpPr>
      <xdr:spPr>
        <a:xfrm>
          <a:off x="11654270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42</xdr:row>
      <xdr:rowOff>71437</xdr:rowOff>
    </xdr:from>
    <xdr:ext cx="184731" cy="264560"/>
    <xdr:sp macro="" textlink="">
      <xdr:nvSpPr>
        <xdr:cNvPr id="718" name="テキスト ボックス 717"/>
        <xdr:cNvSpPr txBox="1"/>
      </xdr:nvSpPr>
      <xdr:spPr>
        <a:xfrm>
          <a:off x="13593907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719" name="テキスト ボックス 718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720" name="テキスト ボックス 71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721" name="テキスト ボックス 72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722" name="テキスト ボックス 72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723" name="テキスト ボックス 72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724" name="テキスト ボックス 72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725" name="テキスト ボックス 72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42</xdr:row>
      <xdr:rowOff>71437</xdr:rowOff>
    </xdr:from>
    <xdr:ext cx="184731" cy="264560"/>
    <xdr:sp macro="" textlink="">
      <xdr:nvSpPr>
        <xdr:cNvPr id="726" name="テキスト ボックス 725"/>
        <xdr:cNvSpPr txBox="1"/>
      </xdr:nvSpPr>
      <xdr:spPr>
        <a:xfrm>
          <a:off x="11654270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42</xdr:row>
      <xdr:rowOff>71437</xdr:rowOff>
    </xdr:from>
    <xdr:ext cx="184731" cy="264560"/>
    <xdr:sp macro="" textlink="">
      <xdr:nvSpPr>
        <xdr:cNvPr id="727" name="テキスト ボックス 726"/>
        <xdr:cNvSpPr txBox="1"/>
      </xdr:nvSpPr>
      <xdr:spPr>
        <a:xfrm>
          <a:off x="13593907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728" name="テキスト ボックス 727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729" name="テキスト ボックス 72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730" name="テキスト ボックス 72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731" name="テキスト ボックス 73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732" name="テキスト ボックス 73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733" name="テキスト ボックス 732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734" name="テキスト ボックス 733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735" name="テキスト ボックス 734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736" name="テキスト ボックス 735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737" name="テキスト ボックス 736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738" name="テキスト ボックス 737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739" name="テキスト ボックス 738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740" name="テキスト ボックス 739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741" name="テキスト ボックス 740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742" name="テキスト ボックス 741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743" name="テキスト ボックス 742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744" name="テキスト ボックス 743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745" name="テキスト ボックス 744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746" name="テキスト ボックス 745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747" name="テキスト ボックス 746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748" name="テキスト ボックス 747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749" name="テキスト ボックス 748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750" name="テキスト ボックス 749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751" name="テキスト ボックス 750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752" name="テキスト ボックス 751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753" name="テキスト ボックス 752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754" name="テキスト ボックス 753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755" name="テキスト ボックス 754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756" name="テキスト ボックス 755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757" name="テキスト ボックス 756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758" name="テキスト ボックス 757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759" name="テキスト ボックス 758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760" name="テキスト ボックス 759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761" name="テキスト ボックス 760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762" name="テキスト ボックス 761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763" name="テキスト ボックス 762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764" name="テキスト ボックス 763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765" name="テキスト ボックス 764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766" name="テキスト ボックス 765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767" name="テキスト ボックス 766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768" name="テキスト ボックス 767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769" name="テキスト ボックス 768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770" name="テキスト ボックス 769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771" name="テキスト ボックス 770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772" name="テキスト ボックス 771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773" name="テキスト ボックス 772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774" name="テキスト ボックス 773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75" name="テキスト ボックス 77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76" name="テキスト ボックス 77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77" name="テキスト ボックス 77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78" name="テキスト ボックス 77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79" name="テキスト ボックス 77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80" name="テキスト ボックス 77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81" name="テキスト ボックス 78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82" name="テキスト ボックス 78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83" name="テキスト ボックス 78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84" name="テキスト ボックス 78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85" name="テキスト ボックス 78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86" name="テキスト ボックス 78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787" name="テキスト ボックス 78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788" name="テキスト ボックス 78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789" name="テキスト ボックス 78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790" name="テキスト ボックス 78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791" name="テキスト ボックス 79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792" name="テキスト ボックス 79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793" name="テキスト ボックス 79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794" name="テキスト ボックス 79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795" name="テキスト ボックス 79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796" name="テキスト ボックス 79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797" name="テキスト ボックス 79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798" name="テキスト ボックス 79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799" name="テキスト ボックス 798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800" name="テキスト ボックス 799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801" name="テキスト ボックス 800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802" name="テキスト ボックス 801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803" name="テキスト ボックス 802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804" name="テキスト ボックス 803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805" name="テキスト ボックス 804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806" name="テキスト ボックス 805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807" name="テキスト ボックス 806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808" name="テキスト ボックス 807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809" name="テキスト ボックス 808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810" name="テキスト ボックス 809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811" name="テキスト ボックス 81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812" name="テキスト ボックス 81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813" name="テキスト ボックス 81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814" name="テキスト ボックス 81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815" name="テキスト ボックス 81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816" name="テキスト ボックス 81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817" name="テキスト ボックス 81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818" name="テキスト ボックス 81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819" name="テキスト ボックス 81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820" name="テキスト ボックス 81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821" name="テキスト ボックス 82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822" name="テキスト ボックス 82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823" name="テキスト ボックス 82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824" name="テキスト ボックス 82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825" name="テキスト ボックス 82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826" name="テキスト ボックス 82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827" name="テキスト ボックス 82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828" name="テキスト ボックス 82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829" name="テキスト ボックス 82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830" name="テキスト ボックス 82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831" name="テキスト ボックス 83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832" name="テキスト ボックス 83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833" name="テキスト ボックス 83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834" name="テキスト ボックス 83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835" name="テキスト ボックス 834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836" name="テキスト ボックス 835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40</xdr:row>
      <xdr:rowOff>71437</xdr:rowOff>
    </xdr:from>
    <xdr:ext cx="184731" cy="264560"/>
    <xdr:sp macro="" textlink="">
      <xdr:nvSpPr>
        <xdr:cNvPr id="837" name="テキスト ボックス 836"/>
        <xdr:cNvSpPr txBox="1"/>
      </xdr:nvSpPr>
      <xdr:spPr>
        <a:xfrm>
          <a:off x="11654270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40</xdr:row>
      <xdr:rowOff>71437</xdr:rowOff>
    </xdr:from>
    <xdr:ext cx="184731" cy="264560"/>
    <xdr:sp macro="" textlink="">
      <xdr:nvSpPr>
        <xdr:cNvPr id="838" name="テキスト ボックス 837"/>
        <xdr:cNvSpPr txBox="1"/>
      </xdr:nvSpPr>
      <xdr:spPr>
        <a:xfrm>
          <a:off x="13593907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839" name="テキスト ボックス 838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840" name="テキスト ボックス 839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841" name="テキスト ボックス 840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842" name="テキスト ボックス 841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843" name="テキスト ボックス 842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844" name="テキスト ボックス 84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845" name="テキスト ボックス 84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41</xdr:row>
      <xdr:rowOff>71437</xdr:rowOff>
    </xdr:from>
    <xdr:ext cx="184731" cy="264560"/>
    <xdr:sp macro="" textlink="">
      <xdr:nvSpPr>
        <xdr:cNvPr id="846" name="テキスト ボックス 845"/>
        <xdr:cNvSpPr txBox="1"/>
      </xdr:nvSpPr>
      <xdr:spPr>
        <a:xfrm>
          <a:off x="11654270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41</xdr:row>
      <xdr:rowOff>71437</xdr:rowOff>
    </xdr:from>
    <xdr:ext cx="184731" cy="264560"/>
    <xdr:sp macro="" textlink="">
      <xdr:nvSpPr>
        <xdr:cNvPr id="847" name="テキスト ボックス 846"/>
        <xdr:cNvSpPr txBox="1"/>
      </xdr:nvSpPr>
      <xdr:spPr>
        <a:xfrm>
          <a:off x="13593907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848" name="テキスト ボックス 847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849" name="テキスト ボックス 84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850" name="テキスト ボックス 84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851" name="テキスト ボックス 85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852" name="テキスト ボックス 85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853" name="テキスト ボックス 85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854" name="テキスト ボックス 85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41</xdr:row>
      <xdr:rowOff>71437</xdr:rowOff>
    </xdr:from>
    <xdr:ext cx="184731" cy="264560"/>
    <xdr:sp macro="" textlink="">
      <xdr:nvSpPr>
        <xdr:cNvPr id="855" name="テキスト ボックス 854"/>
        <xdr:cNvSpPr txBox="1"/>
      </xdr:nvSpPr>
      <xdr:spPr>
        <a:xfrm>
          <a:off x="11654270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41</xdr:row>
      <xdr:rowOff>71437</xdr:rowOff>
    </xdr:from>
    <xdr:ext cx="184731" cy="264560"/>
    <xdr:sp macro="" textlink="">
      <xdr:nvSpPr>
        <xdr:cNvPr id="856" name="テキスト ボックス 855"/>
        <xdr:cNvSpPr txBox="1"/>
      </xdr:nvSpPr>
      <xdr:spPr>
        <a:xfrm>
          <a:off x="13593907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857" name="テキスト ボックス 856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858" name="テキスト ボックス 85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859" name="テキスト ボックス 85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860" name="テキスト ボックス 85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861" name="テキスト ボックス 86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862" name="テキスト ボックス 861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863" name="テキスト ボックス 862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864" name="テキスト ボックス 863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865" name="テキスト ボックス 864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866" name="テキスト ボックス 865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867" name="テキスト ボックス 866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868" name="テキスト ボックス 867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869" name="テキスト ボックス 868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870" name="テキスト ボックス 869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871" name="テキスト ボックス 870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872" name="テキスト ボックス 871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873" name="テキスト ボックス 872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874" name="テキスト ボックス 873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875" name="テキスト ボックス 874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876" name="テキスト ボックス 875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877" name="テキスト ボックス 876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878" name="テキスト ボックス 877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879" name="テキスト ボックス 878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880" name="テキスト ボックス 879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881" name="テキスト ボックス 880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882" name="テキスト ボックス 881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883" name="テキスト ボックス 882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884" name="テキスト ボックス 883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885" name="テキスト ボックス 884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886" name="テキスト ボックス 885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887" name="テキスト ボックス 886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888" name="テキスト ボックス 887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889" name="テキスト ボックス 888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890" name="テキスト ボックス 889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891" name="テキスト ボックス 890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892" name="テキスト ボックス 891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893" name="テキスト ボックス 892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894" name="テキスト ボックス 89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895" name="テキスト ボックス 89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896" name="テキスト ボックス 89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897" name="テキスト ボックス 89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898" name="テキスト ボックス 89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899" name="テキスト ボックス 89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900" name="テキスト ボックス 89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901" name="テキスト ボックス 90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902" name="テキスト ボックス 90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903" name="テキスト ボックス 90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904" name="テキスト ボックス 90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905" name="テキスト ボックス 90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906" name="テキスト ボックス 905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907" name="テキスト ボックス 906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908" name="テキスト ボックス 907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909" name="テキスト ボックス 908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910" name="テキスト ボックス 909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911" name="テキスト ボックス 910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912" name="テキスト ボックス 911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913" name="テキスト ボックス 912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914" name="テキスト ボックス 913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915" name="テキスト ボックス 914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916" name="テキスト ボックス 915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917" name="テキスト ボックス 916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918" name="テキスト ボックス 91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919" name="テキスト ボックス 91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920" name="テキスト ボックス 91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921" name="テキスト ボックス 92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922" name="テキスト ボックス 92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923" name="テキスト ボックス 92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924" name="テキスト ボックス 92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925" name="テキスト ボックス 92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926" name="テキスト ボックス 92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927" name="テキスト ボックス 92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928" name="テキスト ボックス 92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929" name="テキスト ボックス 92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930" name="テキスト ボックス 92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931" name="テキスト ボックス 93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40</xdr:row>
      <xdr:rowOff>71437</xdr:rowOff>
    </xdr:from>
    <xdr:ext cx="184731" cy="264560"/>
    <xdr:sp macro="" textlink="">
      <xdr:nvSpPr>
        <xdr:cNvPr id="932" name="テキスト ボックス 931"/>
        <xdr:cNvSpPr txBox="1"/>
      </xdr:nvSpPr>
      <xdr:spPr>
        <a:xfrm>
          <a:off x="11654270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40</xdr:row>
      <xdr:rowOff>71437</xdr:rowOff>
    </xdr:from>
    <xdr:ext cx="184731" cy="264560"/>
    <xdr:sp macro="" textlink="">
      <xdr:nvSpPr>
        <xdr:cNvPr id="933" name="テキスト ボックス 932"/>
        <xdr:cNvSpPr txBox="1"/>
      </xdr:nvSpPr>
      <xdr:spPr>
        <a:xfrm>
          <a:off x="13593907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934" name="テキスト ボックス 933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935" name="テキスト ボックス 93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936" name="テキスト ボックス 93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937" name="テキスト ボックス 93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938" name="テキスト ボックス 93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939" name="テキスト ボックス 93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940" name="テキスト ボックス 93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40</xdr:row>
      <xdr:rowOff>71437</xdr:rowOff>
    </xdr:from>
    <xdr:ext cx="184731" cy="264560"/>
    <xdr:sp macro="" textlink="">
      <xdr:nvSpPr>
        <xdr:cNvPr id="941" name="テキスト ボックス 940"/>
        <xdr:cNvSpPr txBox="1"/>
      </xdr:nvSpPr>
      <xdr:spPr>
        <a:xfrm>
          <a:off x="11654270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40</xdr:row>
      <xdr:rowOff>71437</xdr:rowOff>
    </xdr:from>
    <xdr:ext cx="184731" cy="264560"/>
    <xdr:sp macro="" textlink="">
      <xdr:nvSpPr>
        <xdr:cNvPr id="942" name="テキスト ボックス 941"/>
        <xdr:cNvSpPr txBox="1"/>
      </xdr:nvSpPr>
      <xdr:spPr>
        <a:xfrm>
          <a:off x="13593907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943" name="テキスト ボックス 942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944" name="テキスト ボックス 94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945" name="テキスト ボックス 94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946" name="テキスト ボックス 94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947" name="テキスト ボックス 94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948" name="テキスト ボックス 947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949" name="テキスト ボックス 948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950" name="テキスト ボックス 949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951" name="テキスト ボックス 950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952" name="テキスト ボックス 951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953" name="テキスト ボックス 952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954" name="テキスト ボックス 953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955" name="テキスト ボックス 954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956" name="テキスト ボックス 955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957" name="テキスト ボックス 956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958" name="テキスト ボックス 95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959" name="テキスト ボックス 95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960" name="テキスト ボックス 95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961" name="テキスト ボックス 96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962" name="テキスト ボックス 96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963" name="テキスト ボックス 96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964" name="テキスト ボックス 96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965" name="テキスト ボックス 96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966" name="テキスト ボックス 96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967" name="テキスト ボックス 96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968" name="テキスト ボックス 96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969" name="テキスト ボックス 96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970" name="テキスト ボックス 96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971" name="テキスト ボックス 97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972" name="テキスト ボックス 97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973" name="テキスト ボックス 97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974" name="テキスト ボックス 97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975" name="テキスト ボックス 97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976" name="テキスト ボックス 97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977" name="テキスト ボックス 97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978" name="テキスト ボックス 97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979" name="テキスト ボックス 97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980" name="テキスト ボックス 97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981" name="テキスト ボックス 98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39" name="テキスト ボックス 1338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40" name="テキスト ボックス 1339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41" name="テキスト ボックス 1340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42" name="テキスト ボックス 1341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43" name="テキスト ボックス 1342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44" name="テキスト ボックス 1343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45" name="テキスト ボックス 1344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46" name="テキスト ボックス 1345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47" name="テキスト ボックス 1346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48" name="テキスト ボックス 1347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49" name="テキスト ボックス 1348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50" name="テキスト ボックス 1349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51" name="テキスト ボックス 1350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52" name="テキスト ボックス 1351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53" name="テキスト ボックス 1352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54" name="テキスト ボックス 1353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55" name="テキスト ボックス 1354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56" name="テキスト ボックス 1355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57" name="テキスト ボックス 1356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58" name="テキスト ボックス 1357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59" name="テキスト ボックス 1358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60" name="テキスト ボックス 1359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61" name="テキスト ボックス 1360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62" name="テキスト ボックス 1361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63" name="テキスト ボックス 1362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64" name="テキスト ボックス 1363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65" name="テキスト ボックス 1364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66" name="テキスト ボックス 1365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67" name="テキスト ボックス 1366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68" name="テキスト ボックス 1367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69" name="テキスト ボックス 1368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70" name="テキスト ボックス 1369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71" name="テキスト ボックス 1370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72" name="テキスト ボックス 1371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73" name="テキスト ボックス 1372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74" name="テキスト ボックス 1373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75" name="テキスト ボックス 1374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76" name="テキスト ボックス 1375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77" name="テキスト ボックス 1376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78" name="テキスト ボックス 1377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79" name="テキスト ボックス 1378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80" name="テキスト ボックス 1379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81" name="テキスト ボックス 1380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82" name="テキスト ボックス 1381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83" name="テキスト ボックス 1382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84" name="テキスト ボックス 1383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85" name="テキスト ボックス 1384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86" name="テキスト ボックス 1385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87" name="テキスト ボックス 1386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88" name="テキスト ボックス 1387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89" name="テキスト ボックス 1388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90" name="テキスト ボックス 1389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91" name="テキスト ボックス 1390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92" name="テキスト ボックス 1391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93" name="テキスト ボックス 1392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94" name="テキスト ボックス 1393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95" name="テキスト ボックス 1394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96" name="テキスト ボックス 1395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97" name="テキスト ボックス 1396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98" name="テキスト ボックス 1397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99" name="テキスト ボックス 1398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400" name="テキスト ボックス 1399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401" name="テキスト ボックス 1400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402" name="テキスト ボックス 1401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403" name="テキスト ボックス 1402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404" name="テキスト ボックス 1403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405" name="テキスト ボックス 1404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406" name="テキスト ボックス 1405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407" name="テキスト ボックス 1406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408" name="テキスト ボックス 1407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409" name="テキスト ボックス 1408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410" name="テキスト ボックス 1409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411" name="テキスト ボックス 1410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412" name="テキスト ボックス 1411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413" name="テキスト ボックス 1412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414" name="テキスト ボックス 1413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415" name="テキスト ボックス 1414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416" name="テキスト ボックス 1415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417" name="テキスト ボックス 1416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418" name="テキスト ボックス 1417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419" name="テキスト ボックス 1418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420" name="テキスト ボックス 1419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421" name="テキスト ボックス 1420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422" name="テキスト ボックス 1421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423" name="テキスト ボックス 1422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424" name="テキスト ボックス 1423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425" name="テキスト ボックス 1424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426" name="テキスト ボックス 1425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427" name="テキスト ボックス 1426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428" name="テキスト ボックス 1427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429" name="テキスト ボックス 1428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430" name="テキスト ボックス 1429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431" name="テキスト ボックス 1430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432" name="テキスト ボックス 1431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433" name="テキスト ボックス 1432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434" name="テキスト ボックス 1433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435" name="テキスト ボックス 1434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436" name="テキスト ボックス 1435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437" name="テキスト ボックス 1436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438" name="テキスト ボックス 1437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439" name="テキスト ボックス 1438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440" name="テキスト ボックス 1439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441" name="テキスト ボックス 1440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442" name="テキスト ボックス 1441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443" name="テキスト ボックス 1442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444" name="テキスト ボックス 1443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445" name="テキスト ボックス 1444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446" name="テキスト ボックス 1445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447" name="テキスト ボックス 1446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448" name="テキスト ボックス 1447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449" name="テキスト ボックス 1448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450" name="テキスト ボックス 1449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451" name="テキスト ボックス 1450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452" name="テキスト ボックス 1451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453" name="テキスト ボックス 1452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454" name="テキスト ボックス 1453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455" name="テキスト ボックス 1454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456" name="テキスト ボックス 1455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457" name="テキスト ボックス 1456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458" name="テキスト ボックス 1457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459" name="テキスト ボックス 1458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460" name="テキスト ボックス 1459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461" name="テキスト ボックス 1460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462" name="テキスト ボックス 1461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463" name="テキスト ボックス 1462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464" name="テキスト ボックス 1463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465" name="テキスト ボックス 1464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466" name="テキスト ボックス 1465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467" name="テキスト ボックス 1466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468" name="テキスト ボックス 1467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469" name="テキスト ボックス 1468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470" name="テキスト ボックス 1469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471" name="テキスト ボックス 1470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472" name="テキスト ボックス 1471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473" name="テキスト ボックス 1472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474" name="テキスト ボックス 1473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475" name="テキスト ボックス 1474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476" name="テキスト ボックス 1475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477" name="テキスト ボックス 1476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478" name="テキスト ボックス 1477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479" name="テキスト ボックス 1478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480" name="テキスト ボックス 1479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481" name="テキスト ボックス 1480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482" name="テキスト ボックス 1481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483" name="テキスト ボックス 1482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484" name="テキスト ボックス 1483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485" name="テキスト ボックス 1484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486" name="テキスト ボックス 1485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487" name="テキスト ボックス 1486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488" name="テキスト ボックス 1487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489" name="テキスト ボックス 1488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490" name="テキスト ボックス 1489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491" name="テキスト ボックス 1490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492" name="テキスト ボックス 1491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493" name="テキスト ボックス 1492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494" name="テキスト ボックス 1493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495" name="テキスト ボックス 1494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496" name="テキスト ボックス 1495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497" name="テキスト ボックス 1496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498" name="テキスト ボックス 1497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499" name="テキスト ボックス 1498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00" name="テキスト ボックス 1499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501" name="テキスト ボックス 1500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02" name="テキスト ボックス 1501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503" name="テキスト ボックス 1502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04" name="テキスト ボックス 1503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05" name="テキスト ボックス 1504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06" name="テキスト ボックス 1505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07" name="テキスト ボックス 1506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08" name="テキスト ボックス 1507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09" name="テキスト ボックス 1508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10" name="テキスト ボックス 1509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11" name="テキスト ボックス 1510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12" name="テキスト ボックス 1511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13" name="テキスト ボックス 1512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14" name="テキスト ボックス 1513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15" name="テキスト ボックス 1514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16" name="テキスト ボックス 1515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517" name="テキスト ボックス 1516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518" name="テキスト ボックス 1517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519" name="テキスト ボックス 1518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520" name="テキスト ボックス 1519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521" name="テキスト ボックス 1520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522" name="テキスト ボックス 1521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523" name="テキスト ボックス 1522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524" name="テキスト ボックス 1523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525" name="テキスト ボックス 1524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526" name="テキスト ボックス 1525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527" name="テキスト ボックス 1526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528" name="テキスト ボックス 1527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529" name="テキスト ボックス 1528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30" name="テキスト ボックス 1529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531" name="テキスト ボックス 1530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32" name="テキスト ボックス 1531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533" name="テキスト ボックス 1532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34" name="テキスト ボックス 1533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535" name="テキスト ボックス 1534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36" name="テキスト ボックス 1535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537" name="テキスト ボックス 1536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38" name="テキスト ボックス 1537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539" name="テキスト ボックス 1538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40" name="テキスト ボックス 1539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41" name="テキスト ボックス 1540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42" name="テキスト ボックス 1541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43" name="テキスト ボックス 1542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44" name="テキスト ボックス 1543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45" name="テキスト ボックス 1544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46" name="テキスト ボックス 1545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47" name="テキスト ボックス 1546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48" name="テキスト ボックス 1547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49" name="テキスト ボックス 1548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50" name="テキスト ボックス 1549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51" name="テキスト ボックス 1550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52" name="テキスト ボックス 1551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553" name="テキスト ボックス 1552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554" name="テキスト ボックス 1553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555" name="テキスト ボックス 1554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556" name="テキスト ボックス 1555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557" name="テキスト ボックス 1556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558" name="テキスト ボックス 1557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559" name="テキスト ボックス 1558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560" name="テキスト ボックス 1559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561" name="テキスト ボックス 1560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562" name="テキスト ボックス 1561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563" name="テキスト ボックス 1562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564" name="テキスト ボックス 1563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565" name="テキスト ボックス 1564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66" name="テキスト ボックス 1565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567" name="テキスト ボックス 1566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68" name="テキスト ボックス 1567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69" name="テキスト ボックス 1568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70" name="テキスト ボックス 1569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71" name="テキスト ボックス 1570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72" name="テキスト ボックス 1571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73" name="テキスト ボックス 1572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74" name="テキスト ボックス 1573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75" name="テキスト ボックス 1574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76" name="テキスト ボックス 1575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77" name="テキスト ボックス 1576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78" name="テキスト ボックス 1577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79" name="テキスト ボックス 1578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80" name="テキスト ボックス 1579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581" name="テキスト ボックス 1580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582" name="テキスト ボックス 1581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583" name="テキスト ボックス 1582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584" name="テキスト ボックス 1583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585" name="テキスト ボックス 1584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586" name="テキスト ボックス 1585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587" name="テキスト ボックス 1586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588" name="テキスト ボックス 1587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589" name="テキスト ボックス 1588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590" name="テキスト ボックス 1589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591" name="テキスト ボックス 1590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592" name="テキスト ボックス 1591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593" name="テキスト ボックス 1592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94" name="テキスト ボックス 1593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595" name="テキスト ボックス 1594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96" name="テキスト ボックス 1595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597" name="テキスト ボックス 1596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98" name="テキスト ボックス 1597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99" name="テキスト ボックス 1598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600" name="テキスト ボックス 1599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601" name="テキスト ボックス 1600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602" name="テキスト ボックス 1601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603" name="テキスト ボックス 1602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604" name="テキスト ボックス 1603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605" name="テキスト ボックス 1604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606" name="テキスト ボックス 1605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607" name="テキスト ボックス 1606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608" name="テキスト ボックス 1607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609" name="テキスト ボックス 1608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610" name="テキスト ボックス 1609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611" name="テキスト ボックス 1610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612" name="テキスト ボックス 1611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613" name="テキスト ボックス 1612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614" name="テキスト ボックス 1613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615" name="テキスト ボックス 1614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616" name="テキスト ボックス 1615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617" name="テキスト ボックス 1616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618" name="テキスト ボックス 1617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619" name="テキスト ボックス 1618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620" name="テキスト ボックス 1619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621" name="テキスト ボックス 1620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622" name="テキスト ボックス 1621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623" name="テキスト ボックス 1622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624" name="テキスト ボックス 1623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625" name="テキスト ボックス 1624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626" name="テキスト ボックス 1625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627" name="テキスト ボックス 1626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628" name="テキスト ボックス 1627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629" name="テキスト ボックス 1628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630" name="テキスト ボックス 1629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631" name="テキスト ボックス 1630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632" name="テキスト ボックス 1631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633" name="テキスト ボックス 1632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634" name="テキスト ボックス 1633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635" name="テキスト ボックス 1634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636" name="テキスト ボックス 1635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637" name="テキスト ボックス 1636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638" name="テキスト ボックス 1637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639" name="テキスト ボックス 1638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640" name="テキスト ボックス 1639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641" name="テキスト ボックス 1640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642" name="テキスト ボックス 1641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643" name="テキスト ボックス 1642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644" name="テキスト ボックス 1643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645" name="テキスト ボックス 1644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646" name="テキスト ボックス 1645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647" name="テキスト ボックス 1646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648" name="テキスト ボックス 1647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649" name="テキスト ボックス 1648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650" name="テキスト ボックス 1649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651" name="テキスト ボックス 1650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652" name="テキスト ボックス 1651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653" name="テキスト ボックス 1652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654" name="テキスト ボックス 1653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655" name="テキスト ボックス 1654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656" name="テキスト ボックス 1655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657" name="テキスト ボックス 1656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658" name="テキスト ボックス 1657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659" name="テキスト ボックス 1658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660" name="テキスト ボックス 1659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661" name="テキスト ボックス 1660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662" name="テキスト ボックス 1661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663" name="テキスト ボックス 1662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664" name="テキスト ボックス 1663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665" name="テキスト ボックス 1664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666" name="テキスト ボックス 1665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667" name="テキスト ボックス 1666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668" name="テキスト ボックス 1667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669" name="テキスト ボックス 1668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670" name="テキスト ボックス 1669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671" name="テキスト ボックス 1670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672" name="テキスト ボックス 1671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673" name="テキスト ボックス 1672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674" name="テキスト ボックス 1673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675" name="テキスト ボックス 1674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676" name="テキスト ボックス 1675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677" name="テキスト ボックス 1676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678" name="テキスト ボックス 1677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679" name="テキスト ボックス 1678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680" name="テキスト ボックス 1679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681" name="テキスト ボックス 1680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682" name="テキスト ボックス 1681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683" name="テキスト ボックス 1682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684" name="テキスト ボックス 1683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685" name="テキスト ボックス 1684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686" name="テキスト ボックス 1685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687" name="テキスト ボックス 1686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688" name="テキスト ボックス 1687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689" name="テキスト ボックス 1688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690" name="テキスト ボックス 1689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691" name="テキスト ボックス 1690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692" name="テキスト ボックス 1691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693" name="テキスト ボックス 1692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694" name="テキスト ボックス 1693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695" name="テキスト ボックス 1694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696" name="テキスト ボックス 1695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697" name="テキスト ボックス 1696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698" name="テキスト ボックス 1697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699" name="テキスト ボックス 1698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700" name="テキスト ボックス 1699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01" name="テキスト ボックス 1700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02" name="テキスト ボックス 1701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03" name="テキスト ボックス 1702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04" name="テキスト ボックス 1703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05" name="テキスト ボックス 1704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06" name="テキスト ボックス 1705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07" name="テキスト ボックス 1706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08" name="テキスト ボックス 1707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09" name="テキスト ボックス 1708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10" name="テキスト ボックス 1709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11" name="テキスト ボックス 1710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12" name="テキスト ボックス 1711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13" name="テキスト ボックス 1712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714" name="テキスト ボックス 1713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15" name="テキスト ボックス 1714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716" name="テキスト ボックス 1715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17" name="テキスト ボックス 1716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718" name="テキスト ボックス 1717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19" name="テキスト ボックス 1718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720" name="テキスト ボックス 1719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21" name="テキスト ボックス 1720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722" name="テキスト ボックス 1721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23" name="テキスト ボックス 1722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724" name="テキスト ボックス 1723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25" name="テキスト ボックス 1724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726" name="テキスト ボックス 1725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27" name="テキスト ボックス 1726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728" name="テキスト ボックス 1727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29" name="テキスト ボックス 1728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730" name="テキスト ボックス 1729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31" name="テキスト ボックス 1730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732" name="テキスト ボックス 1731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33" name="テキスト ボックス 1732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734" name="テキスト ボックス 1733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35" name="テキスト ボックス 1734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736" name="テキスト ボックス 1735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37" name="テキスト ボックス 1736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738" name="テキスト ボックス 1737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39" name="テキスト ボックス 1738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740" name="テキスト ボックス 1739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741" name="テキスト ボックス 1740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742" name="テキスト ボックス 1741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743" name="テキスト ボックス 1742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744" name="テキスト ボックス 1743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745" name="テキスト ボックス 1744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746" name="テキスト ボックス 1745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747" name="テキスト ボックス 1746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748" name="テキスト ボックス 1747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749" name="テキスト ボックス 1748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750" name="テキスト ボックス 1749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751" name="テキスト ボックス 1750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752" name="テキスト ボックス 1751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53" name="テキスト ボックス 1752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54" name="テキスト ボックス 1753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55" name="テキスト ボックス 1754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56" name="テキスト ボックス 1755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57" name="テキスト ボックス 1756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58" name="テキスト ボックス 1757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59" name="テキスト ボックス 1758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60" name="テキスト ボックス 1759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61" name="テキスト ボックス 1760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62" name="テキスト ボックス 1761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63" name="テキスト ボックス 1762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64" name="テキスト ボックス 1763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65" name="テキスト ボックス 1764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766" name="テキスト ボックス 1765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67" name="テキスト ボックス 1766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768" name="テキスト ボックス 1767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69" name="テキスト ボックス 1768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770" name="テキスト ボックス 1769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71" name="テキスト ボックス 1770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772" name="テキスト ボックス 1771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73" name="テキスト ボックス 1772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774" name="テキスト ボックス 1773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75" name="テキスト ボックス 1774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776" name="テキスト ボックス 1775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777" name="テキスト ボックス 1776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778" name="テキスト ボックス 1777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779" name="テキスト ボックス 1778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780" name="テキスト ボックス 1779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781" name="テキスト ボックス 1780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782" name="テキスト ボックス 1781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783" name="テキスト ボックス 1782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784" name="テキスト ボックス 1783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785" name="テキスト ボックス 1784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786" name="テキスト ボックス 1785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787" name="テキスト ボックス 1786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788" name="テキスト ボックス 1787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89" name="テキスト ボックス 1788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90" name="テキスト ボックス 1789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91" name="テキスト ボックス 1790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92" name="テキスト ボックス 1791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93" name="テキスト ボックス 1792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94" name="テキスト ボックス 1793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95" name="テキスト ボックス 1794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96" name="テキスト ボックス 1795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97" name="テキスト ボックス 1796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98" name="テキスト ボックス 1797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99" name="テキスト ボックス 1798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800" name="テキスト ボックス 1799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801" name="テキスト ボックス 1800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802" name="テキスト ボックス 1801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803" name="テキスト ボックス 1802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804" name="テキスト ボックス 1803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805" name="テキスト ボックス 1804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806" name="テキスト ボックス 1805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807" name="テキスト ボックス 1806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808" name="テキスト ボックス 1807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809" name="テキスト ボックス 1808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810" name="テキスト ボックス 1809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811" name="テキスト ボックス 1810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812" name="テキスト ボックス 1811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813" name="テキスト ボックス 1812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814" name="テキスト ボックス 1813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815" name="テキスト ボックス 1814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816" name="テキスト ボックス 1815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817" name="テキスト ボックス 1816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818" name="テキスト ボックス 1817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819" name="テキスト ボックス 1818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820" name="テキスト ボックス 1819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821" name="テキスト ボックス 1820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822" name="テキスト ボックス 1821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823" name="テキスト ボックス 1822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824" name="テキスト ボックス 1823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825" name="テキスト ボックス 1824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826" name="テキスト ボックス 1825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827" name="テキスト ボックス 1826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828" name="テキスト ボックス 1827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829" name="テキスト ボックス 1828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830" name="テキスト ボックス 1829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831" name="テキスト ボックス 1830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832" name="テキスト ボックス 1831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833" name="テキスト ボックス 1832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834" name="テキスト ボックス 1833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835" name="テキスト ボックス 1834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836" name="テキスト ボックス 1835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837" name="テキスト ボックス 1836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838" name="テキスト ボックス 1837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839" name="テキスト ボックス 1838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840" name="テキスト ボックス 1839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841" name="テキスト ボックス 1840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842" name="テキスト ボックス 1841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843" name="テキスト ボックス 1842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844" name="テキスト ボックス 1843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845" name="テキスト ボックス 1844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846" name="テキスト ボックス 1845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847" name="テキスト ボックス 1846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848" name="テキスト ボックス 1847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849" name="テキスト ボックス 1848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850" name="テキスト ボックス 1849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851" name="テキスト ボックス 1850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852" name="テキスト ボックス 1851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853" name="テキスト ボックス 1852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854" name="テキスト ボックス 1853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855" name="テキスト ボックス 1854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856" name="テキスト ボックス 1855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857" name="テキスト ボックス 1856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858" name="テキスト ボックス 1857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859" name="テキスト ボックス 1858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860" name="テキスト ボックス 1859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861" name="テキスト ボックス 1860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862" name="テキスト ボックス 1861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863" name="テキスト ボックス 1862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864" name="テキスト ボックス 1863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865" name="テキスト ボックス 1864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866" name="テキスト ボックス 1865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867" name="テキスト ボックス 1866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868" name="テキスト ボックス 1867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869" name="テキスト ボックス 1868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870" name="テキスト ボックス 1869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871" name="テキスト ボックス 1870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872" name="テキスト ボックス 1871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873" name="テキスト ボックス 1872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874" name="テキスト ボックス 1873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875" name="テキスト ボックス 1874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876" name="テキスト ボックス 1875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877" name="テキスト ボックス 1876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878" name="テキスト ボックス 1877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879" name="テキスト ボックス 1878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880" name="テキスト ボックス 1879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881" name="テキスト ボックス 1880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882" name="テキスト ボックス 1881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883" name="テキスト ボックス 1882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884" name="テキスト ボックス 1883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885" name="テキスト ボックス 1884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886" name="テキスト ボックス 1885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887" name="テキスト ボックス 1886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888" name="テキスト ボックス 1887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889" name="テキスト ボックス 1888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890" name="テキスト ボックス 1889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891" name="テキスト ボックス 1890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892" name="テキスト ボックス 1891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893" name="テキスト ボックス 1892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894" name="テキスト ボックス 1893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895" name="テキスト ボックス 1894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896" name="テキスト ボックス 1895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897" name="テキスト ボックス 1896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898" name="テキスト ボックス 1897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899" name="テキスト ボックス 1898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900" name="テキスト ボックス 1899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901" name="テキスト ボックス 1900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902" name="テキスト ボックス 1901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903" name="テキスト ボックス 1902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904" name="テキスト ボックス 1903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905" name="テキスト ボックス 1904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906" name="テキスト ボックス 1905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907" name="テキスト ボックス 1906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908" name="テキスト ボックス 1907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909" name="テキスト ボックス 1908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910" name="テキスト ボックス 1909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911" name="テキスト ボックス 1910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912" name="テキスト ボックス 1911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913" name="テキスト ボックス 1912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914" name="テキスト ボックス 1913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915" name="テキスト ボックス 1914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916" name="テキスト ボックス 1915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917" name="テキスト ボックス 1916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918" name="テキスト ボックス 1917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919" name="テキスト ボックス 1918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920" name="テキスト ボックス 1919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921" name="テキスト ボックス 1920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922" name="テキスト ボックス 1921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923" name="テキスト ボックス 1922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924" name="テキスト ボックス 1923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925" name="テキスト ボックス 1924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926" name="テキスト ボックス 1925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927" name="テキスト ボックス 1926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928" name="テキスト ボックス 1927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929" name="テキスト ボックス 1928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930" name="テキスト ボックス 1929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931" name="テキスト ボックス 1930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932" name="テキスト ボックス 1931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933" name="テキスト ボックス 1932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934" name="テキスト ボックス 1933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935" name="テキスト ボックス 1934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936" name="テキスト ボックス 1935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937" name="テキスト ボックス 1936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938" name="テキスト ボックス 1937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939" name="テキスト ボックス 1938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940" name="テキスト ボックス 1939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941" name="テキスト ボックス 1940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942" name="テキスト ボックス 1941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943" name="テキスト ボックス 1942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944" name="テキスト ボックス 1943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945" name="テキスト ボックス 1944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946" name="テキスト ボックス 1945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947" name="テキスト ボックス 1946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948" name="テキスト ボックス 1947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949" name="テキスト ボックス 1948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950" name="テキスト ボックス 1949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951" name="テキスト ボックス 1950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952" name="テキスト ボックス 1951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953" name="テキスト ボックス 1952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954" name="テキスト ボックス 1953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955" name="テキスト ボックス 1954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956" name="テキスト ボックス 1955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957" name="テキスト ボックス 1956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958" name="テキスト ボックス 1957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959" name="テキスト ボックス 1958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960" name="テキスト ボックス 1959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961" name="テキスト ボックス 1960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962" name="テキスト ボックス 1961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963" name="テキスト ボックス 1962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964" name="テキスト ボックス 1963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965" name="テキスト ボックス 1964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966" name="テキスト ボックス 1965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967" name="テキスト ボックス 1966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968" name="テキスト ボックス 1967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969" name="テキスト ボックス 1968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970" name="テキスト ボックス 1969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971" name="テキスト ボックス 1970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972" name="テキスト ボックス 1971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973" name="テキスト ボックス 1972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974" name="テキスト ボックス 1973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975" name="テキスト ボックス 1974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976" name="テキスト ボックス 1975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977" name="テキスト ボックス 1976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978" name="テキスト ボックス 1977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979" name="テキスト ボックス 1978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980" name="テキスト ボックス 1979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981" name="テキスト ボックス 1980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982" name="テキスト ボックス 1981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983" name="テキスト ボックス 1982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984" name="テキスト ボックス 1983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985" name="テキスト ボックス 1984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986" name="テキスト ボックス 1985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987" name="テキスト ボックス 1986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988" name="テキスト ボックス 1987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989" name="テキスト ボックス 1988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990" name="テキスト ボックス 1989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991" name="テキスト ボックス 1990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992" name="テキスト ボックス 1991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993" name="テキスト ボックス 1992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994" name="テキスト ボックス 1993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995" name="テキスト ボックス 1994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996" name="テキスト ボックス 1995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997" name="テキスト ボックス 1996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998" name="テキスト ボックス 1997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999" name="テキスト ボックス 1998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000" name="テキスト ボックス 1999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001" name="テキスト ボックス 2000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002" name="テキスト ボックス 2001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003" name="テキスト ボックス 2002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004" name="テキスト ボックス 2003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005" name="テキスト ボックス 2004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006" name="テキスト ボックス 2005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007" name="テキスト ボックス 2006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008" name="テキスト ボックス 2007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009" name="テキスト ボックス 2008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010" name="テキスト ボックス 2009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011" name="テキスト ボックス 2010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012" name="テキスト ボックス 2011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013" name="テキスト ボックス 2012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014" name="テキスト ボックス 2013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015" name="テキスト ボックス 2014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016" name="テキスト ボックス 2015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017" name="テキスト ボックス 2016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018" name="テキスト ボックス 2017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019" name="テキスト ボックス 2018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020" name="テキスト ボックス 2019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021" name="テキスト ボックス 2020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022" name="テキスト ボックス 2021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023" name="テキスト ボックス 2022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024" name="テキスト ボックス 2023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025" name="テキスト ボックス 2024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026" name="テキスト ボックス 2025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027" name="テキスト ボックス 2026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028" name="テキスト ボックス 2027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029" name="テキスト ボックス 2028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030" name="テキスト ボックス 2029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031" name="テキスト ボックス 2030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032" name="テキスト ボックス 2031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033" name="テキスト ボックス 2032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034" name="テキスト ボックス 2033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035" name="テキスト ボックス 2034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036" name="テキスト ボックス 2035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037" name="テキスト ボックス 2036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038" name="テキスト ボックス 2037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039" name="テキスト ボックス 2038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040" name="テキスト ボックス 2039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041" name="テキスト ボックス 2040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042" name="テキスト ボックス 2041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043" name="テキスト ボックス 2042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044" name="テキスト ボックス 2043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045" name="テキスト ボックス 2044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046" name="テキスト ボックス 2045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047" name="テキスト ボックス 2046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048" name="テキスト ボックス 2047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049" name="テキスト ボックス 2048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050" name="テキスト ボックス 2049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051" name="テキスト ボックス 2050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052" name="テキスト ボックス 2051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053" name="テキスト ボックス 2052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054" name="テキスト ボックス 2053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055" name="テキスト ボックス 2054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056" name="テキスト ボックス 2055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057" name="テキスト ボックス 2056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058" name="テキスト ボックス 2057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059" name="テキスト ボックス 2058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060" name="テキスト ボックス 2059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061" name="テキスト ボックス 2060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062" name="テキスト ボックス 2061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063" name="テキスト ボックス 2062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064" name="テキスト ボックス 2063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065" name="テキスト ボックス 2064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066" name="テキスト ボックス 2065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067" name="テキスト ボックス 2066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068" name="テキスト ボックス 2067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069" name="テキスト ボックス 2068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070" name="テキスト ボックス 2069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071" name="テキスト ボックス 2070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072" name="テキスト ボックス 2071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073" name="テキスト ボックス 2072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074" name="テキスト ボックス 2073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075" name="テキスト ボックス 2074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076" name="テキスト ボックス 2075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077" name="テキスト ボックス 2076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078" name="テキスト ボックス 2077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079" name="テキスト ボックス 2078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080" name="テキスト ボックス 2079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081" name="テキスト ボックス 2080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082" name="テキスト ボックス 2081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083" name="テキスト ボックス 2082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084" name="テキスト ボックス 2083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085" name="テキスト ボックス 2084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086" name="テキスト ボックス 2085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087" name="テキスト ボックス 2086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088" name="テキスト ボックス 2087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089" name="テキスト ボックス 2088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090" name="テキスト ボックス 2089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091" name="テキスト ボックス 2090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092" name="テキスト ボックス 2091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093" name="テキスト ボックス 2092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094" name="テキスト ボックス 2093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095" name="テキスト ボックス 2094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096" name="テキスト ボックス 2095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097" name="テキスト ボックス 2096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098" name="テキスト ボックス 2097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099" name="テキスト ボックス 2098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100" name="テキスト ボックス 2099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101" name="テキスト ボックス 2100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102" name="テキスト ボックス 2101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103" name="テキスト ボックス 2102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104" name="テキスト ボックス 2103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105" name="テキスト ボックス 2104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106" name="テキスト ボックス 2105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107" name="テキスト ボックス 2106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108" name="テキスト ボックス 2107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109" name="テキスト ボックス 2108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110" name="テキスト ボックス 2109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111" name="テキスト ボックス 2110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112" name="テキスト ボックス 2111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113" name="テキスト ボックス 2112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114" name="テキスト ボックス 2113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115" name="テキスト ボックス 2114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116" name="テキスト ボックス 2115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117" name="テキスト ボックス 2116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118" name="テキスト ボックス 2117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119" name="テキスト ボックス 2118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120" name="テキスト ボックス 2119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121" name="テキスト ボックス 2120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122" name="テキスト ボックス 2121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123" name="テキスト ボックス 2122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124" name="テキスト ボックス 2123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125" name="テキスト ボックス 2124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126" name="テキスト ボックス 2125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127" name="テキスト ボックス 2126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128" name="テキスト ボックス 2127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129" name="テキスト ボックス 2128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130" name="テキスト ボックス 2129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3333750</xdr:colOff>
      <xdr:row>10</xdr:row>
      <xdr:rowOff>71437</xdr:rowOff>
    </xdr:from>
    <xdr:ext cx="184731" cy="264560"/>
    <xdr:sp macro="" textlink="">
      <xdr:nvSpPr>
        <xdr:cNvPr id="2131" name="テキスト ボックス 2130"/>
        <xdr:cNvSpPr txBox="1"/>
      </xdr:nvSpPr>
      <xdr:spPr>
        <a:xfrm>
          <a:off x="3333750" y="75182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3333750</xdr:colOff>
      <xdr:row>9</xdr:row>
      <xdr:rowOff>71437</xdr:rowOff>
    </xdr:from>
    <xdr:ext cx="184731" cy="264560"/>
    <xdr:sp macro="" textlink="">
      <xdr:nvSpPr>
        <xdr:cNvPr id="2132" name="テキスト ボックス 2131"/>
        <xdr:cNvSpPr txBox="1"/>
      </xdr:nvSpPr>
      <xdr:spPr>
        <a:xfrm>
          <a:off x="3333750" y="68774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134" name="テキスト ボックス 213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135" name="テキスト ボックス 213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40</xdr:row>
      <xdr:rowOff>71437</xdr:rowOff>
    </xdr:from>
    <xdr:ext cx="184731" cy="264560"/>
    <xdr:sp macro="" textlink="">
      <xdr:nvSpPr>
        <xdr:cNvPr id="2136" name="テキスト ボックス 2135"/>
        <xdr:cNvSpPr txBox="1"/>
      </xdr:nvSpPr>
      <xdr:spPr>
        <a:xfrm>
          <a:off x="11654270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40</xdr:row>
      <xdr:rowOff>71437</xdr:rowOff>
    </xdr:from>
    <xdr:ext cx="184731" cy="264560"/>
    <xdr:sp macro="" textlink="">
      <xdr:nvSpPr>
        <xdr:cNvPr id="2137" name="テキスト ボックス 2136"/>
        <xdr:cNvSpPr txBox="1"/>
      </xdr:nvSpPr>
      <xdr:spPr>
        <a:xfrm>
          <a:off x="13593907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138" name="テキスト ボックス 2137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139" name="テキスト ボックス 213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140" name="テキスト ボックス 213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141" name="テキスト ボックス 214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142" name="テキスト ボックス 214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143" name="テキスト ボックス 2142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144" name="テキスト ボックス 2143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145" name="テキスト ボックス 2144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146" name="テキスト ボックス 2145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147" name="テキスト ボックス 2146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148" name="テキスト ボックス 2147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149" name="テキスト ボックス 2148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150" name="テキスト ボックス 2149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151" name="テキスト ボックス 2150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152" name="テキスト ボックス 2151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153" name="テキスト ボックス 215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154" name="テキスト ボックス 215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155" name="テキスト ボックス 215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156" name="テキスト ボックス 215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157" name="テキスト ボックス 215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158" name="テキスト ボックス 215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159" name="テキスト ボックス 215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160" name="テキスト ボックス 215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161" name="テキスト ボックス 216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162" name="テキスト ボックス 216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163" name="テキスト ボックス 216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164" name="テキスト ボックス 216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165" name="テキスト ボックス 216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166" name="テキスト ボックス 216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167" name="テキスト ボックス 216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168" name="テキスト ボックス 216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169" name="テキスト ボックス 216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170" name="テキスト ボックス 216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171" name="テキスト ボックス 217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172" name="テキスト ボックス 217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173" name="テキスト ボックス 217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174" name="テキスト ボックス 217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175" name="テキスト ボックス 217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176" name="テキスト ボックス 217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177" name="テキスト ボックス 217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178" name="テキスト ボックス 217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40</xdr:row>
      <xdr:rowOff>71437</xdr:rowOff>
    </xdr:from>
    <xdr:ext cx="184731" cy="264560"/>
    <xdr:sp macro="" textlink="">
      <xdr:nvSpPr>
        <xdr:cNvPr id="2179" name="テキスト ボックス 2178"/>
        <xdr:cNvSpPr txBox="1"/>
      </xdr:nvSpPr>
      <xdr:spPr>
        <a:xfrm>
          <a:off x="11654270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40</xdr:row>
      <xdr:rowOff>71437</xdr:rowOff>
    </xdr:from>
    <xdr:ext cx="184731" cy="264560"/>
    <xdr:sp macro="" textlink="">
      <xdr:nvSpPr>
        <xdr:cNvPr id="2180" name="テキスト ボックス 2179"/>
        <xdr:cNvSpPr txBox="1"/>
      </xdr:nvSpPr>
      <xdr:spPr>
        <a:xfrm>
          <a:off x="13593907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181" name="テキスト ボックス 2180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182" name="テキスト ボックス 218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183" name="テキスト ボックス 218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184" name="テキスト ボックス 218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185" name="テキスト ボックス 218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186" name="テキスト ボックス 218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187" name="テキスト ボックス 218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40</xdr:row>
      <xdr:rowOff>71437</xdr:rowOff>
    </xdr:from>
    <xdr:ext cx="184731" cy="264560"/>
    <xdr:sp macro="" textlink="">
      <xdr:nvSpPr>
        <xdr:cNvPr id="2188" name="テキスト ボックス 2187"/>
        <xdr:cNvSpPr txBox="1"/>
      </xdr:nvSpPr>
      <xdr:spPr>
        <a:xfrm>
          <a:off x="11654270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40</xdr:row>
      <xdr:rowOff>71437</xdr:rowOff>
    </xdr:from>
    <xdr:ext cx="184731" cy="264560"/>
    <xdr:sp macro="" textlink="">
      <xdr:nvSpPr>
        <xdr:cNvPr id="2189" name="テキスト ボックス 2188"/>
        <xdr:cNvSpPr txBox="1"/>
      </xdr:nvSpPr>
      <xdr:spPr>
        <a:xfrm>
          <a:off x="13593907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190" name="テキスト ボックス 2189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191" name="テキスト ボックス 219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192" name="テキスト ボックス 219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193" name="テキスト ボックス 219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194" name="テキスト ボックス 219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195" name="テキスト ボックス 2194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196" name="テキスト ボックス 2195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197" name="テキスト ボックス 2196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198" name="テキスト ボックス 2197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199" name="テキスト ボックス 2198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200" name="テキスト ボックス 2199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201" name="テキスト ボックス 2200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202" name="テキスト ボックス 2201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203" name="テキスト ボックス 2202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204" name="テキスト ボックス 2203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205" name="テキスト ボックス 220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206" name="テキスト ボックス 220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207" name="テキスト ボックス 220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208" name="テキスト ボックス 220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209" name="テキスト ボックス 220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210" name="テキスト ボックス 220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211" name="テキスト ボックス 221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212" name="テキスト ボックス 221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213" name="テキスト ボックス 221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214" name="テキスト ボックス 221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215" name="テキスト ボックス 221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216" name="テキスト ボックス 221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217" name="テキスト ボックス 221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218" name="テキスト ボックス 221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219" name="テキスト ボックス 221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220" name="テキスト ボックス 221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221" name="テキスト ボックス 222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222" name="テキスト ボックス 222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223" name="テキスト ボックス 222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224" name="テキスト ボックス 222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225" name="テキスト ボックス 222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226" name="テキスト ボックス 222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227" name="テキスト ボックス 222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228" name="テキスト ボックス 222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229" name="テキスト ボックス 222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230" name="テキスト ボックス 222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231" name="テキスト ボックス 223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232" name="テキスト ボックス 223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233" name="テキスト ボックス 223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234" name="テキスト ボックス 223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235" name="テキスト ボックス 223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236" name="テキスト ボックス 223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237" name="テキスト ボックス 223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238" name="テキスト ボックス 223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239" name="テキスト ボックス 223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240" name="テキスト ボックス 223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241" name="テキスト ボックス 224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242" name="テキスト ボックス 224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243" name="テキスト ボックス 224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244" name="テキスト ボックス 224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245" name="テキスト ボックス 224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246" name="テキスト ボックス 224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247" name="テキスト ボックス 224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248" name="テキスト ボックス 224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249" name="テキスト ボックス 224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250" name="テキスト ボックス 224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251" name="テキスト ボックス 225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252" name="テキスト ボックス 225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253" name="テキスト ボックス 225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254" name="テキスト ボックス 225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255" name="テキスト ボックス 225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256" name="テキスト ボックス 225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257" name="テキスト ボックス 225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258" name="テキスト ボックス 225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259" name="テキスト ボックス 225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260" name="テキスト ボックス 225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261" name="テキスト ボックス 226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262" name="テキスト ボックス 226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263" name="テキスト ボックス 226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264" name="テキスト ボックス 226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265" name="テキスト ボックス 226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266" name="テキスト ボックス 226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267" name="テキスト ボックス 226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268" name="テキスト ボックス 226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269" name="テキスト ボックス 226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270" name="テキスト ボックス 226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271" name="テキスト ボックス 227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272" name="テキスト ボックス 227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273" name="テキスト ボックス 227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274" name="テキスト ボックス 227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275" name="テキスト ボックス 227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276" name="テキスト ボックス 227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277" name="テキスト ボックス 227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278" name="テキスト ボックス 227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279" name="テキスト ボックス 227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280" name="テキスト ボックス 227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281" name="テキスト ボックス 228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282" name="テキスト ボックス 228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283" name="テキスト ボックス 228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284" name="テキスト ボックス 228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285" name="テキスト ボックス 228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286" name="テキスト ボックス 228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287" name="テキスト ボックス 228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288" name="テキスト ボックス 228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289" name="テキスト ボックス 228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290" name="テキスト ボックス 228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291" name="テキスト ボックス 229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292" name="テキスト ボックス 229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293" name="テキスト ボックス 229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294" name="テキスト ボックス 229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295" name="テキスト ボックス 229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296" name="テキスト ボックス 229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297" name="テキスト ボックス 229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298" name="テキスト ボックス 229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299" name="テキスト ボックス 229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300" name="テキスト ボックス 229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301" name="テキスト ボックス 230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302" name="テキスト ボックス 230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303" name="テキスト ボックス 230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304" name="テキスト ボックス 230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305" name="テキスト ボックス 230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306" name="テキスト ボックス 230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307" name="テキスト ボックス 230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308" name="テキスト ボックス 230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309" name="テキスト ボックス 230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310" name="テキスト ボックス 230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311" name="テキスト ボックス 231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312" name="テキスト ボックス 231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313" name="テキスト ボックス 231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314" name="テキスト ボックス 231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315" name="テキスト ボックス 231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316" name="テキスト ボックス 231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317" name="テキスト ボックス 231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318" name="テキスト ボックス 231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319" name="テキスト ボックス 231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320" name="テキスト ボックス 231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321" name="テキスト ボックス 232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322" name="テキスト ボックス 232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323" name="テキスト ボックス 232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324" name="テキスト ボックス 232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325" name="テキスト ボックス 232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326" name="テキスト ボックス 232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327" name="テキスト ボックス 232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328" name="テキスト ボックス 232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329" name="テキスト ボックス 232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330" name="テキスト ボックス 232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331" name="テキスト ボックス 233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332" name="テキスト ボックス 233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333" name="テキスト ボックス 233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334" name="テキスト ボックス 233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335" name="テキスト ボックス 233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336" name="テキスト ボックス 233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337" name="テキスト ボックス 233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338" name="テキスト ボックス 233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339" name="テキスト ボックス 233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340" name="テキスト ボックス 233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341" name="テキスト ボックス 234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342" name="テキスト ボックス 234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343" name="テキスト ボックス 234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344" name="テキスト ボックス 234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345" name="テキスト ボックス 234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346" name="テキスト ボックス 234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347" name="テキスト ボックス 234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348" name="テキスト ボックス 234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349" name="テキスト ボックス 234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350" name="テキスト ボックス 234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351" name="テキスト ボックス 235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352" name="テキスト ボックス 235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353" name="テキスト ボックス 235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354" name="テキスト ボックス 235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355" name="テキスト ボックス 235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356" name="テキスト ボックス 235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357" name="テキスト ボックス 235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358" name="テキスト ボックス 235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359" name="テキスト ボックス 235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360" name="テキスト ボックス 235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361" name="テキスト ボックス 236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362" name="テキスト ボックス 236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363" name="テキスト ボックス 236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364" name="テキスト ボックス 236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365" name="テキスト ボックス 236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366" name="テキスト ボックス 236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367" name="テキスト ボックス 236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368" name="テキスト ボックス 236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369" name="テキスト ボックス 236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370" name="テキスト ボックス 236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371" name="テキスト ボックス 237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372" name="テキスト ボックス 237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373" name="テキスト ボックス 237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374" name="テキスト ボックス 237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375" name="テキスト ボックス 237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376" name="テキスト ボックス 237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377" name="テキスト ボックス 237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378" name="テキスト ボックス 237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379" name="テキスト ボックス 237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380" name="テキスト ボックス 237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381" name="テキスト ボックス 238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382" name="テキスト ボックス 238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383" name="テキスト ボックス 238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384" name="テキスト ボックス 238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385" name="テキスト ボックス 238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386" name="テキスト ボックス 238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387" name="テキスト ボックス 238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388" name="テキスト ボックス 238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389" name="テキスト ボックス 238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390" name="テキスト ボックス 238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391" name="テキスト ボックス 239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392" name="テキスト ボックス 239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393" name="テキスト ボックス 239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394" name="テキスト ボックス 239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395" name="テキスト ボックス 239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396" name="テキスト ボックス 239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397" name="テキスト ボックス 239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398" name="テキスト ボックス 239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399" name="テキスト ボックス 239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400" name="テキスト ボックス 239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401" name="テキスト ボックス 240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402" name="テキスト ボックス 240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403" name="テキスト ボックス 240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404" name="テキスト ボックス 240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405" name="テキスト ボックス 240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406" name="テキスト ボックス 240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407" name="テキスト ボックス 240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408" name="テキスト ボックス 240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409" name="テキスト ボックス 240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410" name="テキスト ボックス 240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411" name="テキスト ボックス 241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412" name="テキスト ボックス 241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413" name="テキスト ボックス 241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414" name="テキスト ボックス 241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415" name="テキスト ボックス 241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416" name="テキスト ボックス 241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417" name="テキスト ボックス 241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418" name="テキスト ボックス 241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419" name="テキスト ボックス 241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420" name="テキスト ボックス 241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421" name="テキスト ボックス 242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422" name="テキスト ボックス 242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423" name="テキスト ボックス 242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424" name="テキスト ボックス 242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425" name="テキスト ボックス 242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426" name="テキスト ボックス 242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427" name="テキスト ボックス 242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428" name="テキスト ボックス 242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429" name="テキスト ボックス 242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430" name="テキスト ボックス 242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431" name="テキスト ボックス 243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432" name="テキスト ボックス 243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433" name="テキスト ボックス 243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434" name="テキスト ボックス 243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435" name="テキスト ボックス 243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436" name="テキスト ボックス 243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437" name="テキスト ボックス 243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438" name="テキスト ボックス 243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439" name="テキスト ボックス 243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440" name="テキスト ボックス 243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441" name="テキスト ボックス 244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442" name="テキスト ボックス 244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443" name="テキスト ボックス 244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444" name="テキスト ボックス 244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445" name="テキスト ボックス 244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446" name="テキスト ボックス 244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447" name="テキスト ボックス 244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448" name="テキスト ボックス 244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449" name="テキスト ボックス 244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450" name="テキスト ボックス 244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451" name="テキスト ボックス 245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452" name="テキスト ボックス 245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453" name="テキスト ボックス 245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454" name="テキスト ボックス 245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455" name="テキスト ボックス 245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456" name="テキスト ボックス 245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457" name="テキスト ボックス 245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458" name="テキスト ボックス 245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459" name="テキスト ボックス 245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460" name="テキスト ボックス 245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461" name="テキスト ボックス 246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462" name="テキスト ボックス 246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463" name="テキスト ボックス 246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464" name="テキスト ボックス 246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465" name="テキスト ボックス 246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466" name="テキスト ボックス 246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44</xdr:row>
      <xdr:rowOff>71437</xdr:rowOff>
    </xdr:from>
    <xdr:ext cx="184731" cy="264560"/>
    <xdr:sp macro="" textlink="">
      <xdr:nvSpPr>
        <xdr:cNvPr id="2467" name="テキスト ボックス 2466"/>
        <xdr:cNvSpPr txBox="1"/>
      </xdr:nvSpPr>
      <xdr:spPr>
        <a:xfrm>
          <a:off x="11654270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44</xdr:row>
      <xdr:rowOff>71437</xdr:rowOff>
    </xdr:from>
    <xdr:ext cx="184731" cy="264560"/>
    <xdr:sp macro="" textlink="">
      <xdr:nvSpPr>
        <xdr:cNvPr id="2468" name="テキスト ボックス 2467"/>
        <xdr:cNvSpPr txBox="1"/>
      </xdr:nvSpPr>
      <xdr:spPr>
        <a:xfrm>
          <a:off x="13593907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2469" name="テキスト ボックス 2468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470" name="テキスト ボックス 246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471" name="テキスト ボックス 247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472" name="テキスト ボックス 247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473" name="テキスト ボックス 247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2474" name="テキスト ボックス 2473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2475" name="テキスト ボックス 2474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2476" name="テキスト ボックス 2475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2477" name="テキスト ボックス 2476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2478" name="テキスト ボックス 2477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2479" name="テキスト ボックス 2478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2480" name="テキスト ボックス 2479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2481" name="テキスト ボックス 2480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2482" name="テキスト ボックス 2481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2483" name="テキスト ボックス 2482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484" name="テキスト ボックス 248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485" name="テキスト ボックス 248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486" name="テキスト ボックス 248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487" name="テキスト ボックス 248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488" name="テキスト ボックス 248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489" name="テキスト ボックス 248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490" name="テキスト ボックス 248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491" name="テキスト ボックス 249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492" name="テキスト ボックス 249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493" name="テキスト ボックス 249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494" name="テキスト ボックス 249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495" name="テキスト ボックス 249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496" name="テキスト ボックス 249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497" name="テキスト ボックス 249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498" name="テキスト ボックス 249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499" name="テキスト ボックス 249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500" name="テキスト ボックス 249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501" name="テキスト ボックス 250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502" name="テキスト ボックス 250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503" name="テキスト ボックス 250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504" name="テキスト ボックス 250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505" name="テキスト ボックス 250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506" name="テキスト ボックス 250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507" name="テキスト ボックス 250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508" name="テキスト ボックス 250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509" name="テキスト ボックス 250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44</xdr:row>
      <xdr:rowOff>71437</xdr:rowOff>
    </xdr:from>
    <xdr:ext cx="184731" cy="264560"/>
    <xdr:sp macro="" textlink="">
      <xdr:nvSpPr>
        <xdr:cNvPr id="2510" name="テキスト ボックス 2509"/>
        <xdr:cNvSpPr txBox="1"/>
      </xdr:nvSpPr>
      <xdr:spPr>
        <a:xfrm>
          <a:off x="11654270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44</xdr:row>
      <xdr:rowOff>71437</xdr:rowOff>
    </xdr:from>
    <xdr:ext cx="184731" cy="264560"/>
    <xdr:sp macro="" textlink="">
      <xdr:nvSpPr>
        <xdr:cNvPr id="2511" name="テキスト ボックス 2510"/>
        <xdr:cNvSpPr txBox="1"/>
      </xdr:nvSpPr>
      <xdr:spPr>
        <a:xfrm>
          <a:off x="13593907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2512" name="テキスト ボックス 2511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513" name="テキスト ボックス 251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514" name="テキスト ボックス 251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515" name="テキスト ボックス 251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516" name="テキスト ボックス 251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517" name="テキスト ボックス 251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518" name="テキスト ボックス 251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44</xdr:row>
      <xdr:rowOff>71437</xdr:rowOff>
    </xdr:from>
    <xdr:ext cx="184731" cy="264560"/>
    <xdr:sp macro="" textlink="">
      <xdr:nvSpPr>
        <xdr:cNvPr id="2519" name="テキスト ボックス 2518"/>
        <xdr:cNvSpPr txBox="1"/>
      </xdr:nvSpPr>
      <xdr:spPr>
        <a:xfrm>
          <a:off x="11654270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44</xdr:row>
      <xdr:rowOff>71437</xdr:rowOff>
    </xdr:from>
    <xdr:ext cx="184731" cy="264560"/>
    <xdr:sp macro="" textlink="">
      <xdr:nvSpPr>
        <xdr:cNvPr id="2520" name="テキスト ボックス 2519"/>
        <xdr:cNvSpPr txBox="1"/>
      </xdr:nvSpPr>
      <xdr:spPr>
        <a:xfrm>
          <a:off x="13593907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2521" name="テキスト ボックス 2520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522" name="テキスト ボックス 252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523" name="テキスト ボックス 252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524" name="テキスト ボックス 252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525" name="テキスト ボックス 252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2526" name="テキスト ボックス 2525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2527" name="テキスト ボックス 2526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2528" name="テキスト ボックス 2527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2529" name="テキスト ボックス 2528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2530" name="テキスト ボックス 2529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2531" name="テキスト ボックス 2530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2532" name="テキスト ボックス 2531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2533" name="テキスト ボックス 2532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2534" name="テキスト ボックス 2533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2535" name="テキスト ボックス 2534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536" name="テキスト ボックス 253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537" name="テキスト ボックス 253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538" name="テキスト ボックス 253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539" name="テキスト ボックス 253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540" name="テキスト ボックス 253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541" name="テキスト ボックス 254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542" name="テキスト ボックス 254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543" name="テキスト ボックス 254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544" name="テキスト ボックス 254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545" name="テキスト ボックス 254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546" name="テキスト ボックス 254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547" name="テキスト ボックス 254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548" name="テキスト ボックス 254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549" name="テキスト ボックス 254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550" name="テキスト ボックス 254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551" name="テキスト ボックス 255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552" name="テキスト ボックス 255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553" name="テキスト ボックス 255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554" name="テキスト ボックス 255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555" name="テキスト ボックス 255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556" name="テキスト ボックス 255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557" name="テキスト ボックス 255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558" name="テキスト ボックス 255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559" name="テキスト ボックス 255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560" name="テキスト ボックス 255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561" name="テキスト ボックス 256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562" name="テキスト ボックス 256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563" name="テキスト ボックス 256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564" name="テキスト ボックス 256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565" name="テキスト ボックス 256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566" name="テキスト ボックス 256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567" name="テキスト ボックス 256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568" name="テキスト ボックス 256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569" name="テキスト ボックス 256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570" name="テキスト ボックス 256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571" name="テキスト ボックス 257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572" name="テキスト ボックス 257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573" name="テキスト ボックス 257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574" name="テキスト ボックス 257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575" name="テキスト ボックス 257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576" name="テキスト ボックス 257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577" name="テキスト ボックス 257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578" name="テキスト ボックス 257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579" name="テキスト ボックス 257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580" name="テキスト ボックス 257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581" name="テキスト ボックス 258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582" name="テキスト ボックス 258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583" name="テキスト ボックス 258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584" name="テキスト ボックス 258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585" name="テキスト ボックス 258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586" name="テキスト ボックス 258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587" name="テキスト ボックス 258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588" name="テキスト ボックス 258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589" name="テキスト ボックス 258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590" name="テキスト ボックス 258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591" name="テキスト ボックス 259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592" name="テキスト ボックス 259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593" name="テキスト ボックス 259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594" name="テキスト ボックス 259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595" name="テキスト ボックス 259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596" name="テキスト ボックス 259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597" name="テキスト ボックス 259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598" name="テキスト ボックス 259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599" name="テキスト ボックス 259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600" name="テキスト ボックス 259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601" name="テキスト ボックス 260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02" name="テキスト ボックス 260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03" name="テキスト ボックス 260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04" name="テキスト ボックス 260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05" name="テキスト ボックス 260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06" name="テキスト ボックス 260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07" name="テキスト ボックス 260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08" name="テキスト ボックス 260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09" name="テキスト ボックス 260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10" name="テキスト ボックス 260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11" name="テキスト ボックス 261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12" name="テキスト ボックス 261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13" name="テキスト ボックス 261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14" name="テキスト ボックス 261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615" name="テキスト ボックス 261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16" name="テキスト ボックス 261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617" name="テキスト ボックス 261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18" name="テキスト ボックス 261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619" name="テキスト ボックス 261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20" name="テキスト ボックス 261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621" name="テキスト ボックス 262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22" name="テキスト ボックス 262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623" name="テキスト ボックス 262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24" name="テキスト ボックス 262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625" name="テキスト ボックス 262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26" name="テキスト ボックス 262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627" name="テキスト ボックス 262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28" name="テキスト ボックス 262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629" name="テキスト ボックス 262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30" name="テキスト ボックス 262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631" name="テキスト ボックス 263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32" name="テキスト ボックス 263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633" name="テキスト ボックス 263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34" name="テキスト ボックス 263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635" name="テキスト ボックス 263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36" name="テキスト ボックス 263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637" name="テキスト ボックス 263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38" name="テキスト ボックス 263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639" name="テキスト ボックス 263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40" name="テキスト ボックス 263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641" name="テキスト ボックス 264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642" name="テキスト ボックス 264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643" name="テキスト ボックス 264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644" name="テキスト ボックス 264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645" name="テキスト ボックス 264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646" name="テキスト ボックス 264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647" name="テキスト ボックス 264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648" name="テキスト ボックス 264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649" name="テキスト ボックス 264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650" name="テキスト ボックス 264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651" name="テキスト ボックス 265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652" name="テキスト ボックス 265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653" name="テキスト ボックス 265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54" name="テキスト ボックス 265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55" name="テキスト ボックス 265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56" name="テキスト ボックス 265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57" name="テキスト ボックス 265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58" name="テキスト ボックス 265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59" name="テキスト ボックス 265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60" name="テキスト ボックス 265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61" name="テキスト ボックス 266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62" name="テキスト ボックス 266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63" name="テキスト ボックス 266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64" name="テキスト ボックス 266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65" name="テキスト ボックス 266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66" name="テキスト ボックス 266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667" name="テキスト ボックス 266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68" name="テキスト ボックス 266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669" name="テキスト ボックス 266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70" name="テキスト ボックス 266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671" name="テキスト ボックス 267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72" name="テキスト ボックス 267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673" name="テキスト ボックス 267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74" name="テキスト ボックス 267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675" name="テキスト ボックス 267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76" name="テキスト ボックス 267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677" name="テキスト ボックス 267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678" name="テキスト ボックス 267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679" name="テキスト ボックス 267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680" name="テキスト ボックス 267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681" name="テキスト ボックス 268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682" name="テキスト ボックス 268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683" name="テキスト ボックス 268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684" name="テキスト ボックス 268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685" name="テキスト ボックス 268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686" name="テキスト ボックス 268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687" name="テキスト ボックス 268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688" name="テキスト ボックス 268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689" name="テキスト ボックス 268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90" name="テキスト ボックス 268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91" name="テキスト ボックス 269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92" name="テキスト ボックス 269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93" name="テキスト ボックス 269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94" name="テキスト ボックス 269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95" name="テキスト ボックス 269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96" name="テキスト ボックス 269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97" name="テキスト ボックス 269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98" name="テキスト ボックス 269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99" name="テキスト ボックス 269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700" name="テキスト ボックス 269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701" name="テキスト ボックス 270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702" name="テキスト ボックス 270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03" name="テキスト ボックス 270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704" name="テキスト ボックス 270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05" name="テキスト ボックス 270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06" name="テキスト ボックス 270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07" name="テキスト ボックス 270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08" name="テキスト ボックス 270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09" name="テキスト ボックス 270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10" name="テキスト ボックス 270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11" name="テキスト ボックス 271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12" name="テキスト ボックス 271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13" name="テキスト ボックス 271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14" name="テキスト ボックス 271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15" name="テキスト ボックス 271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16" name="テキスト ボックス 271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17" name="テキスト ボックス 271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718" name="テキスト ボックス 271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719" name="テキスト ボックス 271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720" name="テキスト ボックス 271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721" name="テキスト ボックス 272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722" name="テキスト ボックス 272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723" name="テキスト ボックス 272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724" name="テキスト ボックス 272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725" name="テキスト ボックス 272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726" name="テキスト ボックス 272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727" name="テキスト ボックス 272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728" name="テキスト ボックス 272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729" name="テキスト ボックス 272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730" name="テキスト ボックス 272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31" name="テキスト ボックス 273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732" name="テキスト ボックス 273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33" name="テキスト ボックス 273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734" name="テキスト ボックス 273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35" name="テキスト ボックス 273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36" name="テキスト ボックス 273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37" name="テキスト ボックス 273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38" name="テキスト ボックス 273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39" name="テキスト ボックス 273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40" name="テキスト ボックス 273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41" name="テキスト ボックス 274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42" name="テキスト ボックス 274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43" name="テキスト ボックス 274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44" name="テキスト ボックス 274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45" name="テキスト ボックス 274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46" name="テキスト ボックス 274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47" name="テキスト ボックス 274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748" name="テキスト ボックス 274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749" name="テキスト ボックス 274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750" name="テキスト ボックス 274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751" name="テキスト ボックス 275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752" name="テキスト ボックス 275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753" name="テキスト ボックス 275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754" name="テキスト ボックス 275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755" name="テキスト ボックス 275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756" name="テキスト ボックス 275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757" name="テキスト ボックス 275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758" name="テキスト ボックス 275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759" name="テキスト ボックス 275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760" name="テキスト ボックス 275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61" name="テキスト ボックス 276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762" name="テキスト ボックス 276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63" name="テキスト ボックス 276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764" name="テキスト ボックス 276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65" name="テキスト ボックス 276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766" name="テキスト ボックス 276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67" name="テキスト ボックス 276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768" name="テキスト ボックス 276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69" name="テキスト ボックス 276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770" name="テキスト ボックス 276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71" name="テキスト ボックス 277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72" name="テキスト ボックス 277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73" name="テキスト ボックス 277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74" name="テキスト ボックス 277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75" name="テキスト ボックス 277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76" name="テキスト ボックス 277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77" name="テキスト ボックス 277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78" name="テキスト ボックス 277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79" name="テキスト ボックス 277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80" name="テキスト ボックス 277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81" name="テキスト ボックス 278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82" name="テキスト ボックス 278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83" name="テキスト ボックス 278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784" name="テキスト ボックス 278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785" name="テキスト ボックス 278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786" name="テキスト ボックス 278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787" name="テキスト ボックス 278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788" name="テキスト ボックス 278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789" name="テキスト ボックス 278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790" name="テキスト ボックス 278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791" name="テキスト ボックス 279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792" name="テキスト ボックス 279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793" name="テキスト ボックス 279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794" name="テキスト ボックス 279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795" name="テキスト ボックス 279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3333750</xdr:colOff>
      <xdr:row>10</xdr:row>
      <xdr:rowOff>71437</xdr:rowOff>
    </xdr:from>
    <xdr:ext cx="184731" cy="264560"/>
    <xdr:sp macro="" textlink="">
      <xdr:nvSpPr>
        <xdr:cNvPr id="2796" name="テキスト ボックス 2795"/>
        <xdr:cNvSpPr txBox="1"/>
      </xdr:nvSpPr>
      <xdr:spPr>
        <a:xfrm>
          <a:off x="3333750" y="94405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3333750</xdr:colOff>
      <xdr:row>16</xdr:row>
      <xdr:rowOff>71437</xdr:rowOff>
    </xdr:from>
    <xdr:ext cx="184731" cy="264560"/>
    <xdr:sp macro="" textlink="">
      <xdr:nvSpPr>
        <xdr:cNvPr id="2797" name="テキスト ボックス 2796"/>
        <xdr:cNvSpPr txBox="1"/>
      </xdr:nvSpPr>
      <xdr:spPr>
        <a:xfrm>
          <a:off x="3333750" y="94405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3333750</xdr:colOff>
      <xdr:row>11</xdr:row>
      <xdr:rowOff>71437</xdr:rowOff>
    </xdr:from>
    <xdr:ext cx="184731" cy="264560"/>
    <xdr:sp macro="" textlink="">
      <xdr:nvSpPr>
        <xdr:cNvPr id="2798" name="テキスト ボックス 2797"/>
        <xdr:cNvSpPr txBox="1"/>
      </xdr:nvSpPr>
      <xdr:spPr>
        <a:xfrm>
          <a:off x="3333750" y="75182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r"/>
          <a:endParaRPr kumimoji="1" lang="ja-JP" altLang="en-US" sz="1100" i="1"/>
        </a:p>
      </xdr:txBody>
    </xdr:sp>
    <xdr:clientData/>
  </xdr:oneCellAnchor>
  <xdr:oneCellAnchor>
    <xdr:from>
      <xdr:col>0</xdr:col>
      <xdr:colOff>3333750</xdr:colOff>
      <xdr:row>15</xdr:row>
      <xdr:rowOff>71437</xdr:rowOff>
    </xdr:from>
    <xdr:ext cx="184731" cy="264560"/>
    <xdr:sp macro="" textlink="">
      <xdr:nvSpPr>
        <xdr:cNvPr id="2799" name="テキスト ボックス 2798"/>
        <xdr:cNvSpPr txBox="1"/>
      </xdr:nvSpPr>
      <xdr:spPr>
        <a:xfrm>
          <a:off x="3333750" y="75182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3333750</xdr:colOff>
      <xdr:row>15</xdr:row>
      <xdr:rowOff>71437</xdr:rowOff>
    </xdr:from>
    <xdr:ext cx="184731" cy="264560"/>
    <xdr:sp macro="" textlink="">
      <xdr:nvSpPr>
        <xdr:cNvPr id="2800" name="テキスト ボックス 2799"/>
        <xdr:cNvSpPr txBox="1"/>
      </xdr:nvSpPr>
      <xdr:spPr>
        <a:xfrm>
          <a:off x="3333750" y="75182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3333750</xdr:colOff>
      <xdr:row>16</xdr:row>
      <xdr:rowOff>71437</xdr:rowOff>
    </xdr:from>
    <xdr:ext cx="184731" cy="264560"/>
    <xdr:sp macro="" textlink="">
      <xdr:nvSpPr>
        <xdr:cNvPr id="2801" name="テキスト ボックス 2800"/>
        <xdr:cNvSpPr txBox="1"/>
      </xdr:nvSpPr>
      <xdr:spPr>
        <a:xfrm>
          <a:off x="3333750" y="75182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3333750</xdr:colOff>
      <xdr:row>14</xdr:row>
      <xdr:rowOff>71437</xdr:rowOff>
    </xdr:from>
    <xdr:ext cx="184731" cy="264560"/>
    <xdr:sp macro="" textlink="">
      <xdr:nvSpPr>
        <xdr:cNvPr id="2802" name="テキスト ボックス 2801"/>
        <xdr:cNvSpPr txBox="1"/>
      </xdr:nvSpPr>
      <xdr:spPr>
        <a:xfrm>
          <a:off x="3333750" y="6236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3333750</xdr:colOff>
      <xdr:row>14</xdr:row>
      <xdr:rowOff>71437</xdr:rowOff>
    </xdr:from>
    <xdr:ext cx="184731" cy="264560"/>
    <xdr:sp macro="" textlink="">
      <xdr:nvSpPr>
        <xdr:cNvPr id="2803" name="テキスト ボックス 2802"/>
        <xdr:cNvSpPr txBox="1"/>
      </xdr:nvSpPr>
      <xdr:spPr>
        <a:xfrm>
          <a:off x="3333750" y="6236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3333750</xdr:colOff>
      <xdr:row>16</xdr:row>
      <xdr:rowOff>71437</xdr:rowOff>
    </xdr:from>
    <xdr:ext cx="184731" cy="264560"/>
    <xdr:sp macro="" textlink="">
      <xdr:nvSpPr>
        <xdr:cNvPr id="2804" name="テキスト ボックス 2803"/>
        <xdr:cNvSpPr txBox="1"/>
      </xdr:nvSpPr>
      <xdr:spPr>
        <a:xfrm>
          <a:off x="3333750" y="75182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3333750</xdr:colOff>
      <xdr:row>15</xdr:row>
      <xdr:rowOff>71437</xdr:rowOff>
    </xdr:from>
    <xdr:ext cx="184731" cy="264560"/>
    <xdr:sp macro="" textlink="">
      <xdr:nvSpPr>
        <xdr:cNvPr id="2805" name="テキスト ボックス 2804"/>
        <xdr:cNvSpPr txBox="1"/>
      </xdr:nvSpPr>
      <xdr:spPr>
        <a:xfrm>
          <a:off x="3333750" y="68774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3333750</xdr:colOff>
      <xdr:row>16</xdr:row>
      <xdr:rowOff>71437</xdr:rowOff>
    </xdr:from>
    <xdr:ext cx="184731" cy="264560"/>
    <xdr:sp macro="" textlink="">
      <xdr:nvSpPr>
        <xdr:cNvPr id="2806" name="テキスト ボックス 2805"/>
        <xdr:cNvSpPr txBox="1"/>
      </xdr:nvSpPr>
      <xdr:spPr>
        <a:xfrm>
          <a:off x="3333750" y="75182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3333750</xdr:colOff>
      <xdr:row>15</xdr:row>
      <xdr:rowOff>71437</xdr:rowOff>
    </xdr:from>
    <xdr:ext cx="184731" cy="264560"/>
    <xdr:sp macro="" textlink="">
      <xdr:nvSpPr>
        <xdr:cNvPr id="2807" name="テキスト ボックス 2806"/>
        <xdr:cNvSpPr txBox="1"/>
      </xdr:nvSpPr>
      <xdr:spPr>
        <a:xfrm>
          <a:off x="3333750" y="68774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808" name="テキスト ボックス 280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809" name="テキスト ボックス 280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40</xdr:row>
      <xdr:rowOff>71437</xdr:rowOff>
    </xdr:from>
    <xdr:ext cx="184731" cy="264560"/>
    <xdr:sp macro="" textlink="">
      <xdr:nvSpPr>
        <xdr:cNvPr id="2810" name="テキスト ボックス 2809"/>
        <xdr:cNvSpPr txBox="1"/>
      </xdr:nvSpPr>
      <xdr:spPr>
        <a:xfrm>
          <a:off x="11654270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40</xdr:row>
      <xdr:rowOff>71437</xdr:rowOff>
    </xdr:from>
    <xdr:ext cx="184731" cy="264560"/>
    <xdr:sp macro="" textlink="">
      <xdr:nvSpPr>
        <xdr:cNvPr id="2811" name="テキスト ボックス 2810"/>
        <xdr:cNvSpPr txBox="1"/>
      </xdr:nvSpPr>
      <xdr:spPr>
        <a:xfrm>
          <a:off x="13593907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812" name="テキスト ボックス 2811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813" name="テキスト ボックス 281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814" name="テキスト ボックス 281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815" name="テキスト ボックス 281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816" name="テキスト ボックス 281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817" name="テキスト ボックス 281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818" name="テキスト ボックス 281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40</xdr:row>
      <xdr:rowOff>71437</xdr:rowOff>
    </xdr:from>
    <xdr:ext cx="184731" cy="264560"/>
    <xdr:sp macro="" textlink="">
      <xdr:nvSpPr>
        <xdr:cNvPr id="2819" name="テキスト ボックス 2818"/>
        <xdr:cNvSpPr txBox="1"/>
      </xdr:nvSpPr>
      <xdr:spPr>
        <a:xfrm>
          <a:off x="11654270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40</xdr:row>
      <xdr:rowOff>71437</xdr:rowOff>
    </xdr:from>
    <xdr:ext cx="184731" cy="264560"/>
    <xdr:sp macro="" textlink="">
      <xdr:nvSpPr>
        <xdr:cNvPr id="2820" name="テキスト ボックス 2819"/>
        <xdr:cNvSpPr txBox="1"/>
      </xdr:nvSpPr>
      <xdr:spPr>
        <a:xfrm>
          <a:off x="13593907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821" name="テキスト ボックス 2820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822" name="テキスト ボックス 282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823" name="テキスト ボックス 282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824" name="テキスト ボックス 282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825" name="テキスト ボックス 282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826" name="テキスト ボックス 2825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827" name="テキスト ボックス 2826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828" name="テキスト ボックス 2827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829" name="テキスト ボックス 2828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830" name="テキスト ボックス 2829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831" name="テキスト ボックス 2830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832" name="テキスト ボックス 2831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833" name="テキスト ボックス 2832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834" name="テキスト ボックス 2833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835" name="テキスト ボックス 2834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836" name="テキスト ボックス 283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837" name="テキスト ボックス 283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838" name="テキスト ボックス 283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839" name="テキスト ボックス 283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840" name="テキスト ボックス 283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841" name="テキスト ボックス 284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842" name="テキスト ボックス 284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843" name="テキスト ボックス 284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844" name="テキスト ボックス 284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845" name="テキスト ボックス 284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846" name="テキスト ボックス 284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847" name="テキスト ボックス 284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848" name="テキスト ボックス 284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849" name="テキスト ボックス 284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850" name="テキスト ボックス 284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851" name="テキスト ボックス 285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852" name="テキスト ボックス 285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853" name="テキスト ボックス 285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854" name="テキスト ボックス 285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855" name="テキスト ボックス 285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856" name="テキスト ボックス 285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857" name="テキスト ボックス 285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858" name="テキスト ボックス 285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859" name="テキスト ボックス 285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860" name="テキスト ボックス 285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861" name="テキスト ボックス 286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40</xdr:row>
      <xdr:rowOff>71437</xdr:rowOff>
    </xdr:from>
    <xdr:ext cx="184731" cy="264560"/>
    <xdr:sp macro="" textlink="">
      <xdr:nvSpPr>
        <xdr:cNvPr id="2862" name="テキスト ボックス 2861"/>
        <xdr:cNvSpPr txBox="1"/>
      </xdr:nvSpPr>
      <xdr:spPr>
        <a:xfrm>
          <a:off x="11654270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40</xdr:row>
      <xdr:rowOff>71437</xdr:rowOff>
    </xdr:from>
    <xdr:ext cx="184731" cy="264560"/>
    <xdr:sp macro="" textlink="">
      <xdr:nvSpPr>
        <xdr:cNvPr id="2863" name="テキスト ボックス 2862"/>
        <xdr:cNvSpPr txBox="1"/>
      </xdr:nvSpPr>
      <xdr:spPr>
        <a:xfrm>
          <a:off x="13593907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864" name="テキスト ボックス 2863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865" name="テキスト ボックス 286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866" name="テキスト ボックス 286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867" name="テキスト ボックス 286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868" name="テキスト ボックス 286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869" name="テキスト ボックス 2868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870" name="テキスト ボックス 2869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871" name="テキスト ボックス 2870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872" name="テキスト ボックス 2871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873" name="テキスト ボックス 2872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874" name="テキスト ボックス 2873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875" name="テキスト ボックス 2874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876" name="テキスト ボックス 2875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877" name="テキスト ボックス 2876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878" name="テキスト ボックス 2877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879" name="テキスト ボックス 287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880" name="テキスト ボックス 287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881" name="テキスト ボックス 288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882" name="テキスト ボックス 288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883" name="テキスト ボックス 288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884" name="テキスト ボックス 288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885" name="テキスト ボックス 288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886" name="テキスト ボックス 288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887" name="テキスト ボックス 288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888" name="テキスト ボックス 288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889" name="テキスト ボックス 288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890" name="テキスト ボックス 288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891" name="テキスト ボックス 289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892" name="テキスト ボックス 289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893" name="テキスト ボックス 289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894" name="テキスト ボックス 289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895" name="テキスト ボックス 289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896" name="テキスト ボックス 289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897" name="テキスト ボックス 289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898" name="テキスト ボックス 289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899" name="テキスト ボックス 289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900" name="テキスト ボックス 289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901" name="テキスト ボックス 290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902" name="テキスト ボックス 290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903" name="テキスト ボックス 290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904" name="テキスト ボックス 290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40</xdr:row>
      <xdr:rowOff>71437</xdr:rowOff>
    </xdr:from>
    <xdr:ext cx="184731" cy="264560"/>
    <xdr:sp macro="" textlink="">
      <xdr:nvSpPr>
        <xdr:cNvPr id="2905" name="テキスト ボックス 2904"/>
        <xdr:cNvSpPr txBox="1"/>
      </xdr:nvSpPr>
      <xdr:spPr>
        <a:xfrm>
          <a:off x="11654270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40</xdr:row>
      <xdr:rowOff>71437</xdr:rowOff>
    </xdr:from>
    <xdr:ext cx="184731" cy="264560"/>
    <xdr:sp macro="" textlink="">
      <xdr:nvSpPr>
        <xdr:cNvPr id="2906" name="テキスト ボックス 2905"/>
        <xdr:cNvSpPr txBox="1"/>
      </xdr:nvSpPr>
      <xdr:spPr>
        <a:xfrm>
          <a:off x="13593907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907" name="テキスト ボックス 2906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908" name="テキスト ボックス 290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909" name="テキスト ボックス 290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910" name="テキスト ボックス 290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911" name="テキスト ボックス 291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912" name="テキスト ボックス 291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913" name="テキスト ボックス 291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40</xdr:row>
      <xdr:rowOff>71437</xdr:rowOff>
    </xdr:from>
    <xdr:ext cx="184731" cy="264560"/>
    <xdr:sp macro="" textlink="">
      <xdr:nvSpPr>
        <xdr:cNvPr id="2914" name="テキスト ボックス 2913"/>
        <xdr:cNvSpPr txBox="1"/>
      </xdr:nvSpPr>
      <xdr:spPr>
        <a:xfrm>
          <a:off x="11654270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40</xdr:row>
      <xdr:rowOff>71437</xdr:rowOff>
    </xdr:from>
    <xdr:ext cx="184731" cy="264560"/>
    <xdr:sp macro="" textlink="">
      <xdr:nvSpPr>
        <xdr:cNvPr id="2915" name="テキスト ボックス 2914"/>
        <xdr:cNvSpPr txBox="1"/>
      </xdr:nvSpPr>
      <xdr:spPr>
        <a:xfrm>
          <a:off x="13593907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916" name="テキスト ボックス 2915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917" name="テキスト ボックス 291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918" name="テキスト ボックス 291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919" name="テキスト ボックス 291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920" name="テキスト ボックス 291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921" name="テキスト ボックス 2920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922" name="テキスト ボックス 2921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923" name="テキスト ボックス 2922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924" name="テキスト ボックス 2923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925" name="テキスト ボックス 2924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926" name="テキスト ボックス 2925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927" name="テキスト ボックス 2926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928" name="テキスト ボックス 2927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929" name="テキスト ボックス 2928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930" name="テキスト ボックス 2929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931" name="テキスト ボックス 293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932" name="テキスト ボックス 293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933" name="テキスト ボックス 293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934" name="テキスト ボックス 293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935" name="テキスト ボックス 293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936" name="テキスト ボックス 293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937" name="テキスト ボックス 293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938" name="テキスト ボックス 293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939" name="テキスト ボックス 293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940" name="テキスト ボックス 293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941" name="テキスト ボックス 294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942" name="テキスト ボックス 294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943" name="テキスト ボックス 294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944" name="テキスト ボックス 294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945" name="テキスト ボックス 294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946" name="テキスト ボックス 294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947" name="テキスト ボックス 294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948" name="テキスト ボックス 294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949" name="テキスト ボックス 294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950" name="テキスト ボックス 294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951" name="テキスト ボックス 295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952" name="テキスト ボックス 295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953" name="テキスト ボックス 295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954" name="テキスト ボックス 295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955" name="テキスト ボックス 295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956" name="テキスト ボックス 295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957" name="テキスト ボックス 295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958" name="テキスト ボックス 295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959" name="テキスト ボックス 295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960" name="テキスト ボックス 295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961" name="テキスト ボックス 296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962" name="テキスト ボックス 296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963" name="テキスト ボックス 296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964" name="テキスト ボックス 296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965" name="テキスト ボックス 296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966" name="テキスト ボックス 296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967" name="テキスト ボックス 296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968" name="テキスト ボックス 296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969" name="テキスト ボックス 296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970" name="テキスト ボックス 296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971" name="テキスト ボックス 297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972" name="テキスト ボックス 297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973" name="テキスト ボックス 297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974" name="テキスト ボックス 297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975" name="テキスト ボックス 297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976" name="テキスト ボックス 297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977" name="テキスト ボックス 297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978" name="テキスト ボックス 297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979" name="テキスト ボックス 297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980" name="テキスト ボックス 297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981" name="テキスト ボックス 298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982" name="テキスト ボックス 298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983" name="テキスト ボックス 298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984" name="テキスト ボックス 298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985" name="テキスト ボックス 298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986" name="テキスト ボックス 298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987" name="テキスト ボックス 298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988" name="テキスト ボックス 298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989" name="テキスト ボックス 298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990" name="テキスト ボックス 298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991" name="テキスト ボックス 299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992" name="テキスト ボックス 299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993" name="テキスト ボックス 299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994" name="テキスト ボックス 299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995" name="テキスト ボックス 299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996" name="テキスト ボックス 299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997" name="テキスト ボックス 299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998" name="テキスト ボックス 299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999" name="テキスト ボックス 299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00" name="テキスト ボックス 299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01" name="テキスト ボックス 300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02" name="テキスト ボックス 300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03" name="テキスト ボックス 300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04" name="テキスト ボックス 300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05" name="テキスト ボックス 300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06" name="テキスト ボックス 300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07" name="テキスト ボックス 300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08" name="テキスト ボックス 300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09" name="テキスト ボックス 300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010" name="テキスト ボックス 300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11" name="テキスト ボックス 301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012" name="テキスト ボックス 301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13" name="テキスト ボックス 301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014" name="テキスト ボックス 301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15" name="テキスト ボックス 301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016" name="テキスト ボックス 301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17" name="テキスト ボックス 301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018" name="テキスト ボックス 301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19" name="テキスト ボックス 301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020" name="テキスト ボックス 301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21" name="テキスト ボックス 302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022" name="テキスト ボックス 302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23" name="テキスト ボックス 302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024" name="テキスト ボックス 302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25" name="テキスト ボックス 302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026" name="テキスト ボックス 302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27" name="テキスト ボックス 302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028" name="テキスト ボックス 302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29" name="テキスト ボックス 302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030" name="テキスト ボックス 302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31" name="テキスト ボックス 303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032" name="テキスト ボックス 303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33" name="テキスト ボックス 303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034" name="テキスト ボックス 303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35" name="テキスト ボックス 303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036" name="テキスト ボックス 303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037" name="テキスト ボックス 303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038" name="テキスト ボックス 303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039" name="テキスト ボックス 303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040" name="テキスト ボックス 303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041" name="テキスト ボックス 304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042" name="テキスト ボックス 304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043" name="テキスト ボックス 304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044" name="テキスト ボックス 304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045" name="テキスト ボックス 304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046" name="テキスト ボックス 304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047" name="テキスト ボックス 304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048" name="テキスト ボックス 304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49" name="テキスト ボックス 304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50" name="テキスト ボックス 304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51" name="テキスト ボックス 305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52" name="テキスト ボックス 305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53" name="テキスト ボックス 305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54" name="テキスト ボックス 305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55" name="テキスト ボックス 305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56" name="テキスト ボックス 305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57" name="テキスト ボックス 305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58" name="テキスト ボックス 305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59" name="テキスト ボックス 305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60" name="テキスト ボックス 305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61" name="テキスト ボックス 306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062" name="テキスト ボックス 306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63" name="テキスト ボックス 306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064" name="テキスト ボックス 306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65" name="テキスト ボックス 306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066" name="テキスト ボックス 306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67" name="テキスト ボックス 306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068" name="テキスト ボックス 306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69" name="テキスト ボックス 306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070" name="テキスト ボックス 306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71" name="テキスト ボックス 307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072" name="テキスト ボックス 307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073" name="テキスト ボックス 307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074" name="テキスト ボックス 307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075" name="テキスト ボックス 307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076" name="テキスト ボックス 307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077" name="テキスト ボックス 307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078" name="テキスト ボックス 307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079" name="テキスト ボックス 307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080" name="テキスト ボックス 307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081" name="テキスト ボックス 308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082" name="テキスト ボックス 308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083" name="テキスト ボックス 308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084" name="テキスト ボックス 308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85" name="テキスト ボックス 308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86" name="テキスト ボックス 308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87" name="テキスト ボックス 308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88" name="テキスト ボックス 308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89" name="テキスト ボックス 308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90" name="テキスト ボックス 308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91" name="テキスト ボックス 309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92" name="テキスト ボックス 309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93" name="テキスト ボックス 309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94" name="テキスト ボックス 309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95" name="テキスト ボックス 309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96" name="テキスト ボックス 309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97" name="テキスト ボックス 309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098" name="テキスト ボックス 309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99" name="テキスト ボックス 309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100" name="テキスト ボックス 309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101" name="テキスト ボックス 310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102" name="テキスト ボックス 310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103" name="テキスト ボックス 310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104" name="テキスト ボックス 310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105" name="テキスト ボックス 310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106" name="テキスト ボックス 310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107" name="テキスト ボックス 310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108" name="テキスト ボックス 310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109" name="テキスト ボックス 310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110" name="テキスト ボックス 310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111" name="テキスト ボックス 311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112" name="テキスト ボックス 311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113" name="テキスト ボックス 311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114" name="テキスト ボックス 311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115" name="テキスト ボックス 311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116" name="テキスト ボックス 311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117" name="テキスト ボックス 311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118" name="テキスト ボックス 311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119" name="テキスト ボックス 311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120" name="テキスト ボックス 311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121" name="テキスト ボックス 312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122" name="テキスト ボックス 312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123" name="テキスト ボックス 312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124" name="テキスト ボックス 312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125" name="テキスト ボックス 312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126" name="テキスト ボックス 312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127" name="テキスト ボックス 312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128" name="テキスト ボックス 312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129" name="テキスト ボックス 312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130" name="テキスト ボックス 312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131" name="テキスト ボックス 313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132" name="テキスト ボックス 313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133" name="テキスト ボックス 313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134" name="テキスト ボックス 313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135" name="テキスト ボックス 313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136" name="テキスト ボックス 313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137" name="テキスト ボックス 313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138" name="テキスト ボックス 313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139" name="テキスト ボックス 313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140" name="テキスト ボックス 313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141" name="テキスト ボックス 314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142" name="テキスト ボックス 314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143" name="テキスト ボックス 314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144" name="テキスト ボックス 314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145" name="テキスト ボックス 314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146" name="テキスト ボックス 314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147" name="テキスト ボックス 314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148" name="テキスト ボックス 314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149" name="テキスト ボックス 314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150" name="テキスト ボックス 314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151" name="テキスト ボックス 315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152" name="テキスト ボックス 315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153" name="テキスト ボックス 315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154" name="テキスト ボックス 315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155" name="テキスト ボックス 315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156" name="テキスト ボックス 315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157" name="テキスト ボックス 315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158" name="テキスト ボックス 315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159" name="テキスト ボックス 315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160" name="テキスト ボックス 315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161" name="テキスト ボックス 316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162" name="テキスト ボックス 316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163" name="テキスト ボックス 316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164" name="テキスト ボックス 316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165" name="テキスト ボックス 316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166" name="テキスト ボックス 316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167" name="テキスト ボックス 316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168" name="テキスト ボックス 316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169" name="テキスト ボックス 316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170" name="テキスト ボックス 316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171" name="テキスト ボックス 317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172" name="テキスト ボックス 317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173" name="テキスト ボックス 317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174" name="テキスト ボックス 317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175" name="テキスト ボックス 317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176" name="テキスト ボックス 317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177" name="テキスト ボックス 317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178" name="テキスト ボックス 317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179" name="テキスト ボックス 317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180" name="テキスト ボックス 317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181" name="テキスト ボックス 318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182" name="テキスト ボックス 318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183" name="テキスト ボックス 318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184" name="テキスト ボックス 318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185" name="テキスト ボックス 318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186" name="テキスト ボックス 318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187" name="テキスト ボックス 318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188" name="テキスト ボックス 318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189" name="テキスト ボックス 318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190" name="テキスト ボックス 318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191" name="テキスト ボックス 319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192" name="テキスト ボックス 319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45</xdr:row>
      <xdr:rowOff>71437</xdr:rowOff>
    </xdr:from>
    <xdr:ext cx="184731" cy="264560"/>
    <xdr:sp macro="" textlink="">
      <xdr:nvSpPr>
        <xdr:cNvPr id="3193" name="テキスト ボックス 3192"/>
        <xdr:cNvSpPr txBox="1"/>
      </xdr:nvSpPr>
      <xdr:spPr>
        <a:xfrm>
          <a:off x="11654270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45</xdr:row>
      <xdr:rowOff>71437</xdr:rowOff>
    </xdr:from>
    <xdr:ext cx="184731" cy="264560"/>
    <xdr:sp macro="" textlink="">
      <xdr:nvSpPr>
        <xdr:cNvPr id="3194" name="テキスト ボックス 3193"/>
        <xdr:cNvSpPr txBox="1"/>
      </xdr:nvSpPr>
      <xdr:spPr>
        <a:xfrm>
          <a:off x="13593907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3195" name="テキスト ボックス 3194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196" name="テキスト ボックス 319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197" name="テキスト ボックス 319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198" name="テキスト ボックス 319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199" name="テキスト ボックス 319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200" name="テキスト ボックス 319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201" name="テキスト ボックス 320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45</xdr:row>
      <xdr:rowOff>71437</xdr:rowOff>
    </xdr:from>
    <xdr:ext cx="184731" cy="264560"/>
    <xdr:sp macro="" textlink="">
      <xdr:nvSpPr>
        <xdr:cNvPr id="3202" name="テキスト ボックス 3201"/>
        <xdr:cNvSpPr txBox="1"/>
      </xdr:nvSpPr>
      <xdr:spPr>
        <a:xfrm>
          <a:off x="11654270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45</xdr:row>
      <xdr:rowOff>71437</xdr:rowOff>
    </xdr:from>
    <xdr:ext cx="184731" cy="264560"/>
    <xdr:sp macro="" textlink="">
      <xdr:nvSpPr>
        <xdr:cNvPr id="3203" name="テキスト ボックス 3202"/>
        <xdr:cNvSpPr txBox="1"/>
      </xdr:nvSpPr>
      <xdr:spPr>
        <a:xfrm>
          <a:off x="13593907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3204" name="テキスト ボックス 3203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205" name="テキスト ボックス 320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206" name="テキスト ボックス 320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207" name="テキスト ボックス 320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208" name="テキスト ボックス 320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3209" name="テキスト ボックス 3208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3210" name="テキスト ボックス 3209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3211" name="テキスト ボックス 3210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3212" name="テキスト ボックス 3211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3213" name="テキスト ボックス 3212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3214" name="テキスト ボックス 3213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3215" name="テキスト ボックス 3214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3216" name="テキスト ボックス 3215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3217" name="テキスト ボックス 3216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3218" name="テキスト ボックス 3217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219" name="テキスト ボックス 321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220" name="テキスト ボックス 321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221" name="テキスト ボックス 322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222" name="テキスト ボックス 322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223" name="テキスト ボックス 322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224" name="テキスト ボックス 322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225" name="テキスト ボックス 322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226" name="テキスト ボックス 322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227" name="テキスト ボックス 322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228" name="テキスト ボックス 322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229" name="テキスト ボックス 322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230" name="テキスト ボックス 322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231" name="テキスト ボックス 323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232" name="テキスト ボックス 323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233" name="テキスト ボックス 323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234" name="テキスト ボックス 323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235" name="テキスト ボックス 323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236" name="テキスト ボックス 323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237" name="テキスト ボックス 323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238" name="テキスト ボックス 323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239" name="テキスト ボックス 323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240" name="テキスト ボックス 323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241" name="テキスト ボックス 324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242" name="テキスト ボックス 324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243" name="テキスト ボックス 324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244" name="テキスト ボックス 324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45</xdr:row>
      <xdr:rowOff>71437</xdr:rowOff>
    </xdr:from>
    <xdr:ext cx="184731" cy="264560"/>
    <xdr:sp macro="" textlink="">
      <xdr:nvSpPr>
        <xdr:cNvPr id="3245" name="テキスト ボックス 3244"/>
        <xdr:cNvSpPr txBox="1"/>
      </xdr:nvSpPr>
      <xdr:spPr>
        <a:xfrm>
          <a:off x="11654270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45</xdr:row>
      <xdr:rowOff>71437</xdr:rowOff>
    </xdr:from>
    <xdr:ext cx="184731" cy="264560"/>
    <xdr:sp macro="" textlink="">
      <xdr:nvSpPr>
        <xdr:cNvPr id="3246" name="テキスト ボックス 3245"/>
        <xdr:cNvSpPr txBox="1"/>
      </xdr:nvSpPr>
      <xdr:spPr>
        <a:xfrm>
          <a:off x="13593907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3247" name="テキスト ボックス 3246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248" name="テキスト ボックス 324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249" name="テキスト ボックス 324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250" name="テキスト ボックス 324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251" name="テキスト ボックス 325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3252" name="テキスト ボックス 3251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3253" name="テキスト ボックス 3252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3254" name="テキスト ボックス 3253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3255" name="テキスト ボックス 3254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3256" name="テキスト ボックス 3255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3257" name="テキスト ボックス 3256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3258" name="テキスト ボックス 3257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3259" name="テキスト ボックス 3258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3260" name="テキスト ボックス 3259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3261" name="テキスト ボックス 3260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262" name="テキスト ボックス 326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263" name="テキスト ボックス 326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264" name="テキスト ボックス 326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265" name="テキスト ボックス 326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266" name="テキスト ボックス 326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267" name="テキスト ボックス 326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268" name="テキスト ボックス 326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269" name="テキスト ボックス 326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270" name="テキスト ボックス 326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271" name="テキスト ボックス 327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272" name="テキスト ボックス 327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273" name="テキスト ボックス 327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274" name="テキスト ボックス 327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275" name="テキスト ボックス 327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276" name="テキスト ボックス 327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277" name="テキスト ボックス 327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278" name="テキスト ボックス 327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279" name="テキスト ボックス 327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280" name="テキスト ボックス 327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281" name="テキスト ボックス 328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282" name="テキスト ボックス 328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283" name="テキスト ボックス 328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284" name="テキスト ボックス 328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285" name="テキスト ボックス 328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286" name="テキスト ボックス 328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287" name="テキスト ボックス 328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45</xdr:row>
      <xdr:rowOff>71437</xdr:rowOff>
    </xdr:from>
    <xdr:ext cx="184731" cy="264560"/>
    <xdr:sp macro="" textlink="">
      <xdr:nvSpPr>
        <xdr:cNvPr id="3288" name="テキスト ボックス 3287"/>
        <xdr:cNvSpPr txBox="1"/>
      </xdr:nvSpPr>
      <xdr:spPr>
        <a:xfrm>
          <a:off x="11654270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45</xdr:row>
      <xdr:rowOff>71437</xdr:rowOff>
    </xdr:from>
    <xdr:ext cx="184731" cy="264560"/>
    <xdr:sp macro="" textlink="">
      <xdr:nvSpPr>
        <xdr:cNvPr id="3289" name="テキスト ボックス 3288"/>
        <xdr:cNvSpPr txBox="1"/>
      </xdr:nvSpPr>
      <xdr:spPr>
        <a:xfrm>
          <a:off x="13593907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3290" name="テキスト ボックス 3289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291" name="テキスト ボックス 329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292" name="テキスト ボックス 329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293" name="テキスト ボックス 329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294" name="テキスト ボックス 329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295" name="テキスト ボックス 329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296" name="テキスト ボックス 329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45</xdr:row>
      <xdr:rowOff>71437</xdr:rowOff>
    </xdr:from>
    <xdr:ext cx="184731" cy="264560"/>
    <xdr:sp macro="" textlink="">
      <xdr:nvSpPr>
        <xdr:cNvPr id="3297" name="テキスト ボックス 3296"/>
        <xdr:cNvSpPr txBox="1"/>
      </xdr:nvSpPr>
      <xdr:spPr>
        <a:xfrm>
          <a:off x="11654270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45</xdr:row>
      <xdr:rowOff>71437</xdr:rowOff>
    </xdr:from>
    <xdr:ext cx="184731" cy="264560"/>
    <xdr:sp macro="" textlink="">
      <xdr:nvSpPr>
        <xdr:cNvPr id="3298" name="テキスト ボックス 3297"/>
        <xdr:cNvSpPr txBox="1"/>
      </xdr:nvSpPr>
      <xdr:spPr>
        <a:xfrm>
          <a:off x="13593907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3299" name="テキスト ボックス 3298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300" name="テキスト ボックス 329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301" name="テキスト ボックス 330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302" name="テキスト ボックス 330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303" name="テキスト ボックス 330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3304" name="テキスト ボックス 3303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3305" name="テキスト ボックス 3304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3306" name="テキスト ボックス 3305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3307" name="テキスト ボックス 3306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3308" name="テキスト ボックス 3307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3309" name="テキスト ボックス 3308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3310" name="テキスト ボックス 3309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3311" name="テキスト ボックス 3310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3312" name="テキスト ボックス 3311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3313" name="テキスト ボックス 3312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314" name="テキスト ボックス 331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315" name="テキスト ボックス 331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316" name="テキスト ボックス 331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317" name="テキスト ボックス 331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318" name="テキスト ボックス 331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319" name="テキスト ボックス 331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320" name="テキスト ボックス 331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321" name="テキスト ボックス 332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322" name="テキスト ボックス 332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323" name="テキスト ボックス 332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324" name="テキスト ボックス 332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325" name="テキスト ボックス 332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326" name="テキスト ボックス 332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327" name="テキスト ボックス 332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328" name="テキスト ボックス 332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329" name="テキスト ボックス 332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330" name="テキスト ボックス 332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331" name="テキスト ボックス 333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332" name="テキスト ボックス 333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333" name="テキスト ボックス 333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334" name="テキスト ボックス 333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335" name="テキスト ボックス 333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336" name="テキスト ボックス 333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337" name="テキスト ボックス 333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338" name="テキスト ボックス 333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339" name="テキスト ボックス 333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340" name="テキスト ボックス 333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341" name="テキスト ボックス 334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342" name="テキスト ボックス 334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343" name="テキスト ボックス 334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344" name="テキスト ボックス 334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345" name="テキスト ボックス 334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346" name="テキスト ボックス 334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347" name="テキスト ボックス 334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348" name="テキスト ボックス 334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349" name="テキスト ボックス 334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350" name="テキスト ボックス 334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351" name="テキスト ボックス 335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352" name="テキスト ボックス 335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353" name="テキスト ボックス 335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354" name="テキスト ボックス 335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355" name="テキスト ボックス 335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356" name="テキスト ボックス 335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357" name="テキスト ボックス 335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358" name="テキスト ボックス 335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359" name="テキスト ボックス 335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360" name="テキスト ボックス 335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361" name="テキスト ボックス 336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362" name="テキスト ボックス 336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363" name="テキスト ボックス 336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364" name="テキスト ボックス 336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365" name="テキスト ボックス 336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366" name="テキスト ボックス 336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367" name="テキスト ボックス 336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368" name="テキスト ボックス 336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369" name="テキスト ボックス 336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370" name="テキスト ボックス 336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371" name="テキスト ボックス 337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372" name="テキスト ボックス 337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373" name="テキスト ボックス 337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374" name="テキスト ボックス 337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375" name="テキスト ボックス 337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376" name="テキスト ボックス 337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377" name="テキスト ボックス 337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378" name="テキスト ボックス 337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379" name="テキスト ボックス 337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380" name="テキスト ボックス 337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381" name="テキスト ボックス 338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382" name="テキスト ボックス 338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383" name="テキスト ボックス 338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384" name="テキスト ボックス 338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385" name="テキスト ボックス 338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386" name="テキスト ボックス 338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387" name="テキスト ボックス 338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388" name="テキスト ボックス 338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389" name="テキスト ボックス 338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390" name="テキスト ボックス 338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391" name="テキスト ボックス 339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392" name="テキスト ボックス 339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393" name="テキスト ボックス 339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394" name="テキスト ボックス 339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395" name="テキスト ボックス 339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396" name="テキスト ボックス 339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397" name="テキスト ボックス 339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398" name="テキスト ボックス 339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399" name="テキスト ボックス 339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400" name="テキスト ボックス 339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01" name="テキスト ボックス 340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402" name="テキスト ボックス 340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03" name="テキスト ボックス 340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404" name="テキスト ボックス 340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05" name="テキスト ボックス 340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406" name="テキスト ボックス 340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07" name="テキスト ボックス 340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408" name="テキスト ボックス 340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09" name="テキスト ボックス 340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410" name="テキスト ボックス 340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11" name="テキスト ボックス 341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412" name="テキスト ボックス 341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13" name="テキスト ボックス 341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414" name="テキスト ボックス 341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15" name="テキスト ボックス 341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416" name="テキスト ボックス 341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17" name="テキスト ボックス 341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418" name="テキスト ボックス 341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19" name="テキスト ボックス 341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20" name="テキスト ボックス 341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21" name="テキスト ボックス 342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22" name="テキスト ボックス 342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23" name="テキスト ボックス 342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24" name="テキスト ボックス 342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25" name="テキスト ボックス 342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26" name="テキスト ボックス 342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27" name="テキスト ボックス 342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28" name="テキスト ボックス 342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29" name="テキスト ボックス 342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30" name="テキスト ボックス 342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31" name="テキスト ボックス 343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432" name="テキスト ボックス 343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433" name="テキスト ボックス 343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434" name="テキスト ボックス 343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435" name="テキスト ボックス 343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436" name="テキスト ボックス 343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437" name="テキスト ボックス 343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438" name="テキスト ボックス 343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439" name="テキスト ボックス 343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440" name="テキスト ボックス 343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441" name="テキスト ボックス 344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442" name="テキスト ボックス 344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443" name="テキスト ボックス 344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444" name="テキスト ボックス 344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45" name="テキスト ボックス 344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446" name="テキスト ボックス 344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47" name="テキスト ボックス 344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448" name="テキスト ボックス 344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49" name="テキスト ボックス 344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450" name="テキスト ボックス 344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51" name="テキスト ボックス 345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452" name="テキスト ボックス 345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53" name="テキスト ボックス 345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454" name="テキスト ボックス 345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55" name="テキスト ボックス 345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56" name="テキスト ボックス 345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57" name="テキスト ボックス 345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58" name="テキスト ボックス 345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59" name="テキスト ボックス 345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60" name="テキスト ボックス 345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61" name="テキスト ボックス 346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62" name="テキスト ボックス 346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63" name="テキスト ボックス 346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64" name="テキスト ボックス 346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65" name="テキスト ボックス 346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66" name="テキスト ボックス 346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67" name="テキスト ボックス 346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468" name="テキスト ボックス 346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469" name="テキスト ボックス 346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470" name="テキスト ボックス 346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471" name="テキスト ボックス 347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472" name="テキスト ボックス 347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473" name="テキスト ボックス 347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474" name="テキスト ボックス 347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475" name="テキスト ボックス 347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476" name="テキスト ボックス 347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477" name="テキスト ボックス 347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478" name="テキスト ボックス 347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479" name="テキスト ボックス 347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480" name="テキスト ボックス 347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81" name="テキスト ボックス 348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482" name="テキスト ボックス 348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83" name="テキスト ボックス 348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84" name="テキスト ボックス 348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85" name="テキスト ボックス 348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86" name="テキスト ボックス 348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87" name="テキスト ボックス 348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88" name="テキスト ボックス 348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89" name="テキスト ボックス 348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90" name="テキスト ボックス 348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91" name="テキスト ボックス 349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92" name="テキスト ボックス 349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93" name="テキスト ボックス 349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94" name="テキスト ボックス 349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95" name="テキスト ボックス 349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496" name="テキスト ボックス 349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497" name="テキスト ボックス 349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498" name="テキスト ボックス 349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499" name="テキスト ボックス 349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500" name="テキスト ボックス 349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501" name="テキスト ボックス 350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502" name="テキスト ボックス 350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503" name="テキスト ボックス 350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504" name="テキスト ボックス 350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505" name="テキスト ボックス 350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506" name="テキスト ボックス 350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507" name="テキスト ボックス 350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508" name="テキスト ボックス 350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509" name="テキスト ボックス 350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510" name="テキスト ボックス 350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511" name="テキスト ボックス 351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512" name="テキスト ボックス 351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513" name="テキスト ボックス 351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514" name="テキスト ボックス 351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515" name="テキスト ボックス 351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516" name="テキスト ボックス 351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517" name="テキスト ボックス 351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518" name="テキスト ボックス 351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519" name="テキスト ボックス 351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520" name="テキスト ボックス 351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521" name="テキスト ボックス 352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522" name="テキスト ボックス 352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523" name="テキスト ボックス 352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524" name="テキスト ボックス 352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525" name="テキスト ボックス 352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526" name="テキスト ボックス 352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527" name="テキスト ボックス 352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528" name="テキスト ボックス 352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529" name="テキスト ボックス 352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530" name="テキスト ボックス 352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531" name="テキスト ボックス 353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532" name="テキスト ボックス 353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533" name="テキスト ボックス 353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534" name="テキスト ボックス 353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535" name="テキスト ボックス 353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536" name="テキスト ボックス 353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537" name="テキスト ボックス 353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538" name="テキスト ボックス 353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539" name="テキスト ボックス 353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540" name="テキスト ボックス 353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541" name="テキスト ボックス 354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542" name="テキスト ボックス 354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543" name="テキスト ボックス 354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544" name="テキスト ボックス 354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545" name="テキスト ボックス 354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546" name="テキスト ボックス 354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547" name="テキスト ボックス 354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548" name="テキスト ボックス 354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549" name="テキスト ボックス 354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550" name="テキスト ボックス 354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551" name="テキスト ボックス 355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552" name="テキスト ボックス 355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553" name="テキスト ボックス 355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554" name="テキスト ボックス 355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555" name="テキスト ボックス 355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556" name="テキスト ボックス 355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557" name="テキスト ボックス 355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558" name="テキスト ボックス 355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559" name="テキスト ボックス 355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560" name="テキスト ボックス 355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561" name="テキスト ボックス 356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562" name="テキスト ボックス 356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563" name="テキスト ボックス 356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564" name="テキスト ボックス 356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565" name="テキスト ボックス 356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566" name="テキスト ボックス 356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567" name="テキスト ボックス 356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568" name="テキスト ボックス 356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569" name="テキスト ボックス 356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570" name="テキスト ボックス 356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571" name="テキスト ボックス 357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572" name="テキスト ボックス 357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573" name="テキスト ボックス 357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3333750</xdr:colOff>
      <xdr:row>11</xdr:row>
      <xdr:rowOff>71437</xdr:rowOff>
    </xdr:from>
    <xdr:ext cx="184731" cy="264560"/>
    <xdr:sp macro="" textlink="">
      <xdr:nvSpPr>
        <xdr:cNvPr id="3574" name="テキスト ボックス 3573"/>
        <xdr:cNvSpPr txBox="1"/>
      </xdr:nvSpPr>
      <xdr:spPr>
        <a:xfrm>
          <a:off x="3333750" y="75182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3333750</xdr:colOff>
      <xdr:row>9</xdr:row>
      <xdr:rowOff>71437</xdr:rowOff>
    </xdr:from>
    <xdr:ext cx="184731" cy="264560"/>
    <xdr:sp macro="" textlink="">
      <xdr:nvSpPr>
        <xdr:cNvPr id="3575" name="テキスト ボックス 3574"/>
        <xdr:cNvSpPr txBox="1"/>
      </xdr:nvSpPr>
      <xdr:spPr>
        <a:xfrm>
          <a:off x="3333750" y="6236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3333750</xdr:colOff>
      <xdr:row>9</xdr:row>
      <xdr:rowOff>71437</xdr:rowOff>
    </xdr:from>
    <xdr:ext cx="184731" cy="264560"/>
    <xdr:sp macro="" textlink="">
      <xdr:nvSpPr>
        <xdr:cNvPr id="3576" name="テキスト ボックス 3575"/>
        <xdr:cNvSpPr txBox="1"/>
      </xdr:nvSpPr>
      <xdr:spPr>
        <a:xfrm>
          <a:off x="3333750" y="6236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3333750</xdr:colOff>
      <xdr:row>15</xdr:row>
      <xdr:rowOff>71437</xdr:rowOff>
    </xdr:from>
    <xdr:ext cx="184731" cy="264560"/>
    <xdr:sp macro="" textlink="">
      <xdr:nvSpPr>
        <xdr:cNvPr id="3577" name="テキスト ボックス 3576"/>
        <xdr:cNvSpPr txBox="1"/>
      </xdr:nvSpPr>
      <xdr:spPr>
        <a:xfrm>
          <a:off x="3333750" y="100813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3333750</xdr:colOff>
      <xdr:row>10</xdr:row>
      <xdr:rowOff>71437</xdr:rowOff>
    </xdr:from>
    <xdr:ext cx="184731" cy="264560"/>
    <xdr:sp macro="" textlink="">
      <xdr:nvSpPr>
        <xdr:cNvPr id="3578" name="テキスト ボックス 3577"/>
        <xdr:cNvSpPr txBox="1"/>
      </xdr:nvSpPr>
      <xdr:spPr>
        <a:xfrm>
          <a:off x="3333750" y="68774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r"/>
          <a:endParaRPr kumimoji="1" lang="ja-JP" altLang="en-US" sz="1100" i="1"/>
        </a:p>
      </xdr:txBody>
    </xdr:sp>
    <xdr:clientData/>
  </xdr:oneCellAnchor>
  <xdr:oneCellAnchor>
    <xdr:from>
      <xdr:col>0</xdr:col>
      <xdr:colOff>3333750</xdr:colOff>
      <xdr:row>14</xdr:row>
      <xdr:rowOff>71437</xdr:rowOff>
    </xdr:from>
    <xdr:ext cx="184731" cy="264560"/>
    <xdr:sp macro="" textlink="">
      <xdr:nvSpPr>
        <xdr:cNvPr id="3579" name="テキスト ボックス 3578"/>
        <xdr:cNvSpPr txBox="1"/>
      </xdr:nvSpPr>
      <xdr:spPr>
        <a:xfrm>
          <a:off x="3333750" y="94405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3333750</xdr:colOff>
      <xdr:row>14</xdr:row>
      <xdr:rowOff>71437</xdr:rowOff>
    </xdr:from>
    <xdr:ext cx="184731" cy="264560"/>
    <xdr:sp macro="" textlink="">
      <xdr:nvSpPr>
        <xdr:cNvPr id="3580" name="テキスト ボックス 3579"/>
        <xdr:cNvSpPr txBox="1"/>
      </xdr:nvSpPr>
      <xdr:spPr>
        <a:xfrm>
          <a:off x="3333750" y="94405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3333750</xdr:colOff>
      <xdr:row>15</xdr:row>
      <xdr:rowOff>71437</xdr:rowOff>
    </xdr:from>
    <xdr:ext cx="184731" cy="264560"/>
    <xdr:sp macro="" textlink="">
      <xdr:nvSpPr>
        <xdr:cNvPr id="3581" name="テキスト ボックス 3580"/>
        <xdr:cNvSpPr txBox="1"/>
      </xdr:nvSpPr>
      <xdr:spPr>
        <a:xfrm>
          <a:off x="3333750" y="100813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3333750</xdr:colOff>
      <xdr:row>13</xdr:row>
      <xdr:rowOff>71437</xdr:rowOff>
    </xdr:from>
    <xdr:ext cx="184731" cy="264560"/>
    <xdr:sp macro="" textlink="">
      <xdr:nvSpPr>
        <xdr:cNvPr id="3582" name="テキスト ボックス 3581"/>
        <xdr:cNvSpPr txBox="1"/>
      </xdr:nvSpPr>
      <xdr:spPr>
        <a:xfrm>
          <a:off x="3333750" y="879980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3333750</xdr:colOff>
      <xdr:row>13</xdr:row>
      <xdr:rowOff>71437</xdr:rowOff>
    </xdr:from>
    <xdr:ext cx="184731" cy="264560"/>
    <xdr:sp macro="" textlink="">
      <xdr:nvSpPr>
        <xdr:cNvPr id="3583" name="テキスト ボックス 3582"/>
        <xdr:cNvSpPr txBox="1"/>
      </xdr:nvSpPr>
      <xdr:spPr>
        <a:xfrm>
          <a:off x="3333750" y="879980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3333750</xdr:colOff>
      <xdr:row>15</xdr:row>
      <xdr:rowOff>71437</xdr:rowOff>
    </xdr:from>
    <xdr:ext cx="184731" cy="264560"/>
    <xdr:sp macro="" textlink="">
      <xdr:nvSpPr>
        <xdr:cNvPr id="3584" name="テキスト ボックス 3583"/>
        <xdr:cNvSpPr txBox="1"/>
      </xdr:nvSpPr>
      <xdr:spPr>
        <a:xfrm>
          <a:off x="3333750" y="100813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3333750</xdr:colOff>
      <xdr:row>14</xdr:row>
      <xdr:rowOff>71437</xdr:rowOff>
    </xdr:from>
    <xdr:ext cx="184731" cy="264560"/>
    <xdr:sp macro="" textlink="">
      <xdr:nvSpPr>
        <xdr:cNvPr id="3585" name="テキスト ボックス 3584"/>
        <xdr:cNvSpPr txBox="1"/>
      </xdr:nvSpPr>
      <xdr:spPr>
        <a:xfrm>
          <a:off x="3333750" y="94405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3333750</xdr:colOff>
      <xdr:row>15</xdr:row>
      <xdr:rowOff>71437</xdr:rowOff>
    </xdr:from>
    <xdr:ext cx="184731" cy="264560"/>
    <xdr:sp macro="" textlink="">
      <xdr:nvSpPr>
        <xdr:cNvPr id="3586" name="テキスト ボックス 3585"/>
        <xdr:cNvSpPr txBox="1"/>
      </xdr:nvSpPr>
      <xdr:spPr>
        <a:xfrm>
          <a:off x="3333750" y="100813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3333750</xdr:colOff>
      <xdr:row>14</xdr:row>
      <xdr:rowOff>71437</xdr:rowOff>
    </xdr:from>
    <xdr:ext cx="184731" cy="264560"/>
    <xdr:sp macro="" textlink="">
      <xdr:nvSpPr>
        <xdr:cNvPr id="3587" name="テキスト ボックス 3586"/>
        <xdr:cNvSpPr txBox="1"/>
      </xdr:nvSpPr>
      <xdr:spPr>
        <a:xfrm>
          <a:off x="3333750" y="94405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3588" name="テキスト ボックス 3587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3589" name="テキスト ボックス 3588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41</xdr:row>
      <xdr:rowOff>71437</xdr:rowOff>
    </xdr:from>
    <xdr:ext cx="184731" cy="264560"/>
    <xdr:sp macro="" textlink="">
      <xdr:nvSpPr>
        <xdr:cNvPr id="3590" name="テキスト ボックス 3589"/>
        <xdr:cNvSpPr txBox="1"/>
      </xdr:nvSpPr>
      <xdr:spPr>
        <a:xfrm>
          <a:off x="11654270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41</xdr:row>
      <xdr:rowOff>71437</xdr:rowOff>
    </xdr:from>
    <xdr:ext cx="184731" cy="264560"/>
    <xdr:sp macro="" textlink="">
      <xdr:nvSpPr>
        <xdr:cNvPr id="3591" name="テキスト ボックス 3590"/>
        <xdr:cNvSpPr txBox="1"/>
      </xdr:nvSpPr>
      <xdr:spPr>
        <a:xfrm>
          <a:off x="13593907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3592" name="テキスト ボックス 3591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3593" name="テキスト ボックス 359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3594" name="テキスト ボックス 359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42</xdr:row>
      <xdr:rowOff>71437</xdr:rowOff>
    </xdr:from>
    <xdr:ext cx="184731" cy="264560"/>
    <xdr:sp macro="" textlink="">
      <xdr:nvSpPr>
        <xdr:cNvPr id="3595" name="テキスト ボックス 3594"/>
        <xdr:cNvSpPr txBox="1"/>
      </xdr:nvSpPr>
      <xdr:spPr>
        <a:xfrm>
          <a:off x="11654270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42</xdr:row>
      <xdr:rowOff>71437</xdr:rowOff>
    </xdr:from>
    <xdr:ext cx="184731" cy="264560"/>
    <xdr:sp macro="" textlink="">
      <xdr:nvSpPr>
        <xdr:cNvPr id="3596" name="テキスト ボックス 3595"/>
        <xdr:cNvSpPr txBox="1"/>
      </xdr:nvSpPr>
      <xdr:spPr>
        <a:xfrm>
          <a:off x="13593907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3597" name="テキスト ボックス 3596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3598" name="テキスト ボックス 3597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3599" name="テキスト ボックス 3598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41</xdr:row>
      <xdr:rowOff>71437</xdr:rowOff>
    </xdr:from>
    <xdr:ext cx="184731" cy="264560"/>
    <xdr:sp macro="" textlink="">
      <xdr:nvSpPr>
        <xdr:cNvPr id="3600" name="テキスト ボックス 3599"/>
        <xdr:cNvSpPr txBox="1"/>
      </xdr:nvSpPr>
      <xdr:spPr>
        <a:xfrm>
          <a:off x="11654270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41</xdr:row>
      <xdr:rowOff>71437</xdr:rowOff>
    </xdr:from>
    <xdr:ext cx="184731" cy="264560"/>
    <xdr:sp macro="" textlink="">
      <xdr:nvSpPr>
        <xdr:cNvPr id="3601" name="テキスト ボックス 3600"/>
        <xdr:cNvSpPr txBox="1"/>
      </xdr:nvSpPr>
      <xdr:spPr>
        <a:xfrm>
          <a:off x="13593907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3602" name="テキスト ボックス 3601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603" name="テキスト ボックス 3602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604" name="テキスト ボックス 3603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40</xdr:row>
      <xdr:rowOff>71437</xdr:rowOff>
    </xdr:from>
    <xdr:ext cx="184731" cy="264560"/>
    <xdr:sp macro="" textlink="">
      <xdr:nvSpPr>
        <xdr:cNvPr id="3605" name="テキスト ボックス 3604"/>
        <xdr:cNvSpPr txBox="1"/>
      </xdr:nvSpPr>
      <xdr:spPr>
        <a:xfrm>
          <a:off x="11654270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40</xdr:row>
      <xdr:rowOff>71437</xdr:rowOff>
    </xdr:from>
    <xdr:ext cx="184731" cy="264560"/>
    <xdr:sp macro="" textlink="">
      <xdr:nvSpPr>
        <xdr:cNvPr id="3606" name="テキスト ボックス 3605"/>
        <xdr:cNvSpPr txBox="1"/>
      </xdr:nvSpPr>
      <xdr:spPr>
        <a:xfrm>
          <a:off x="13593907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3607" name="テキスト ボックス 3606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3608" name="テキスト ボックス 360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3609" name="テキスト ボックス 360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3610" name="テキスト ボックス 360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3611" name="テキスト ボックス 361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612" name="テキスト ボックス 3611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613" name="テキスト ボックス 3612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40</xdr:row>
      <xdr:rowOff>71437</xdr:rowOff>
    </xdr:from>
    <xdr:ext cx="184731" cy="264560"/>
    <xdr:sp macro="" textlink="">
      <xdr:nvSpPr>
        <xdr:cNvPr id="3614" name="テキスト ボックス 3613"/>
        <xdr:cNvSpPr txBox="1"/>
      </xdr:nvSpPr>
      <xdr:spPr>
        <a:xfrm>
          <a:off x="11654270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40</xdr:row>
      <xdr:rowOff>71437</xdr:rowOff>
    </xdr:from>
    <xdr:ext cx="184731" cy="264560"/>
    <xdr:sp macro="" textlink="">
      <xdr:nvSpPr>
        <xdr:cNvPr id="3615" name="テキスト ボックス 3614"/>
        <xdr:cNvSpPr txBox="1"/>
      </xdr:nvSpPr>
      <xdr:spPr>
        <a:xfrm>
          <a:off x="13593907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3616" name="テキスト ボックス 3615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617" name="テキスト ボックス 3616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618" name="テキスト ボックス 3617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40</xdr:row>
      <xdr:rowOff>71437</xdr:rowOff>
    </xdr:from>
    <xdr:ext cx="184731" cy="264560"/>
    <xdr:sp macro="" textlink="">
      <xdr:nvSpPr>
        <xdr:cNvPr id="3619" name="テキスト ボックス 3618"/>
        <xdr:cNvSpPr txBox="1"/>
      </xdr:nvSpPr>
      <xdr:spPr>
        <a:xfrm>
          <a:off x="11654270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40</xdr:row>
      <xdr:rowOff>71437</xdr:rowOff>
    </xdr:from>
    <xdr:ext cx="184731" cy="264560"/>
    <xdr:sp macro="" textlink="">
      <xdr:nvSpPr>
        <xdr:cNvPr id="3620" name="テキスト ボックス 3619"/>
        <xdr:cNvSpPr txBox="1"/>
      </xdr:nvSpPr>
      <xdr:spPr>
        <a:xfrm>
          <a:off x="13593907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3621" name="テキスト ボックス 3620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622" name="テキスト ボックス 3621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623" name="テキスト ボックス 3622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624" name="テキスト ボックス 3623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625" name="テキスト ボックス 3624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3626" name="テキスト ボックス 362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3627" name="テキスト ボックス 362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43</xdr:row>
      <xdr:rowOff>71437</xdr:rowOff>
    </xdr:from>
    <xdr:ext cx="184731" cy="264560"/>
    <xdr:sp macro="" textlink="">
      <xdr:nvSpPr>
        <xdr:cNvPr id="3628" name="テキスト ボックス 3627"/>
        <xdr:cNvSpPr txBox="1"/>
      </xdr:nvSpPr>
      <xdr:spPr>
        <a:xfrm>
          <a:off x="11654270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43</xdr:row>
      <xdr:rowOff>71437</xdr:rowOff>
    </xdr:from>
    <xdr:ext cx="184731" cy="264560"/>
    <xdr:sp macro="" textlink="">
      <xdr:nvSpPr>
        <xdr:cNvPr id="3629" name="テキスト ボックス 3628"/>
        <xdr:cNvSpPr txBox="1"/>
      </xdr:nvSpPr>
      <xdr:spPr>
        <a:xfrm>
          <a:off x="13593907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3630" name="テキスト ボックス 3629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3631" name="テキスト ボックス 363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3632" name="テキスト ボックス 363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3633" name="テキスト ボックス 363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3634" name="テキスト ボックス 363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635" name="テキスト ボックス 3634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636" name="テキスト ボックス 3635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40</xdr:row>
      <xdr:rowOff>71437</xdr:rowOff>
    </xdr:from>
    <xdr:ext cx="184731" cy="264560"/>
    <xdr:sp macro="" textlink="">
      <xdr:nvSpPr>
        <xdr:cNvPr id="3637" name="テキスト ボックス 3636"/>
        <xdr:cNvSpPr txBox="1"/>
      </xdr:nvSpPr>
      <xdr:spPr>
        <a:xfrm>
          <a:off x="11654270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40</xdr:row>
      <xdr:rowOff>71437</xdr:rowOff>
    </xdr:from>
    <xdr:ext cx="184731" cy="264560"/>
    <xdr:sp macro="" textlink="">
      <xdr:nvSpPr>
        <xdr:cNvPr id="3638" name="テキスト ボックス 3637"/>
        <xdr:cNvSpPr txBox="1"/>
      </xdr:nvSpPr>
      <xdr:spPr>
        <a:xfrm>
          <a:off x="13593907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3639" name="テキスト ボックス 3638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640" name="テキスト ボックス 3639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641" name="テキスト ボックス 3640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642" name="テキスト ボックス 3641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643" name="テキスト ボックス 3642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3644" name="テキスト ボックス 364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3645" name="テキスト ボックス 364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43</xdr:row>
      <xdr:rowOff>71437</xdr:rowOff>
    </xdr:from>
    <xdr:ext cx="184731" cy="264560"/>
    <xdr:sp macro="" textlink="">
      <xdr:nvSpPr>
        <xdr:cNvPr id="3646" name="テキスト ボックス 3645"/>
        <xdr:cNvSpPr txBox="1"/>
      </xdr:nvSpPr>
      <xdr:spPr>
        <a:xfrm>
          <a:off x="11654270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43</xdr:row>
      <xdr:rowOff>71437</xdr:rowOff>
    </xdr:from>
    <xdr:ext cx="184731" cy="264560"/>
    <xdr:sp macro="" textlink="">
      <xdr:nvSpPr>
        <xdr:cNvPr id="3647" name="テキスト ボックス 3646"/>
        <xdr:cNvSpPr txBox="1"/>
      </xdr:nvSpPr>
      <xdr:spPr>
        <a:xfrm>
          <a:off x="13593907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3648" name="テキスト ボックス 3647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3649" name="テキスト ボックス 364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3650" name="テキスト ボックス 364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3651" name="テキスト ボックス 365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3652" name="テキスト ボックス 365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653" name="テキスト ボックス 3652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654" name="テキスト ボックス 3653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40</xdr:row>
      <xdr:rowOff>71437</xdr:rowOff>
    </xdr:from>
    <xdr:ext cx="184731" cy="264560"/>
    <xdr:sp macro="" textlink="">
      <xdr:nvSpPr>
        <xdr:cNvPr id="3655" name="テキスト ボックス 3654"/>
        <xdr:cNvSpPr txBox="1"/>
      </xdr:nvSpPr>
      <xdr:spPr>
        <a:xfrm>
          <a:off x="11654270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40</xdr:row>
      <xdr:rowOff>71437</xdr:rowOff>
    </xdr:from>
    <xdr:ext cx="184731" cy="264560"/>
    <xdr:sp macro="" textlink="">
      <xdr:nvSpPr>
        <xdr:cNvPr id="3656" name="テキスト ボックス 3655"/>
        <xdr:cNvSpPr txBox="1"/>
      </xdr:nvSpPr>
      <xdr:spPr>
        <a:xfrm>
          <a:off x="13593907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3657" name="テキスト ボックス 3656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658" name="テキスト ボックス 3657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659" name="テキスト ボックス 3658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660" name="テキスト ボックス 3659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661" name="テキスト ボックス 3660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662" name="テキスト ボックス 3661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663" name="テキスト ボックス 3662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40</xdr:row>
      <xdr:rowOff>71437</xdr:rowOff>
    </xdr:from>
    <xdr:ext cx="184731" cy="264560"/>
    <xdr:sp macro="" textlink="">
      <xdr:nvSpPr>
        <xdr:cNvPr id="3664" name="テキスト ボックス 3663"/>
        <xdr:cNvSpPr txBox="1"/>
      </xdr:nvSpPr>
      <xdr:spPr>
        <a:xfrm>
          <a:off x="11654270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40</xdr:row>
      <xdr:rowOff>71437</xdr:rowOff>
    </xdr:from>
    <xdr:ext cx="184731" cy="264560"/>
    <xdr:sp macro="" textlink="">
      <xdr:nvSpPr>
        <xdr:cNvPr id="3665" name="テキスト ボックス 3664"/>
        <xdr:cNvSpPr txBox="1"/>
      </xdr:nvSpPr>
      <xdr:spPr>
        <a:xfrm>
          <a:off x="13593907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3666" name="テキスト ボックス 3665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667" name="テキスト ボックス 3666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668" name="テキスト ボックス 3667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669" name="テキスト ボックス 3668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670" name="テキスト ボックス 3669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3671" name="テキスト ボックス 3670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3672" name="テキスト ボックス 3671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44</xdr:row>
      <xdr:rowOff>71437</xdr:rowOff>
    </xdr:from>
    <xdr:ext cx="184731" cy="264560"/>
    <xdr:sp macro="" textlink="">
      <xdr:nvSpPr>
        <xdr:cNvPr id="3673" name="テキスト ボックス 3672"/>
        <xdr:cNvSpPr txBox="1"/>
      </xdr:nvSpPr>
      <xdr:spPr>
        <a:xfrm>
          <a:off x="11654270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44</xdr:row>
      <xdr:rowOff>71437</xdr:rowOff>
    </xdr:from>
    <xdr:ext cx="184731" cy="264560"/>
    <xdr:sp macro="" textlink="">
      <xdr:nvSpPr>
        <xdr:cNvPr id="3674" name="テキスト ボックス 3673"/>
        <xdr:cNvSpPr txBox="1"/>
      </xdr:nvSpPr>
      <xdr:spPr>
        <a:xfrm>
          <a:off x="13593907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3675" name="テキスト ボックス 3674"/>
        <xdr:cNvSpPr txBox="1"/>
      </xdr:nvSpPr>
      <xdr:spPr>
        <a:xfrm>
          <a:off x="15533543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3676" name="テキスト ボックス 3675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3677" name="テキスト ボックス 3676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3678" name="テキスト ボックス 3677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3679" name="テキスト ボックス 3678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3680" name="テキスト ボックス 3679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3681" name="テキスト ボックス 3680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44</xdr:row>
      <xdr:rowOff>71437</xdr:rowOff>
    </xdr:from>
    <xdr:ext cx="184731" cy="264560"/>
    <xdr:sp macro="" textlink="">
      <xdr:nvSpPr>
        <xdr:cNvPr id="3682" name="テキスト ボックス 3681"/>
        <xdr:cNvSpPr txBox="1"/>
      </xdr:nvSpPr>
      <xdr:spPr>
        <a:xfrm>
          <a:off x="11654270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44</xdr:row>
      <xdr:rowOff>71437</xdr:rowOff>
    </xdr:from>
    <xdr:ext cx="184731" cy="264560"/>
    <xdr:sp macro="" textlink="">
      <xdr:nvSpPr>
        <xdr:cNvPr id="3683" name="テキスト ボックス 3682"/>
        <xdr:cNvSpPr txBox="1"/>
      </xdr:nvSpPr>
      <xdr:spPr>
        <a:xfrm>
          <a:off x="13593907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3684" name="テキスト ボックス 3683"/>
        <xdr:cNvSpPr txBox="1"/>
      </xdr:nvSpPr>
      <xdr:spPr>
        <a:xfrm>
          <a:off x="15533543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3685" name="テキスト ボックス 3684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3686" name="テキスト ボックス 3685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3687" name="テキスト ボックス 3686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3688" name="テキスト ボックス 3687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3689" name="テキスト ボックス 3688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3690" name="テキスト ボックス 3689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3691" name="テキスト ボックス 3690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3692" name="テキスト ボックス 3691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3693" name="テキスト ボックス 3692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3694" name="テキスト ボックス 3693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3695" name="テキスト ボックス 3694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3696" name="テキスト ボックス 3695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3697" name="テキスト ボックス 3696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3698" name="テキスト ボックス 3697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3699" name="テキスト ボックス 3698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3700" name="テキスト ボックス 3699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3701" name="テキスト ボックス 3700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3702" name="テキスト ボックス 3701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3703" name="テキスト ボックス 3702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3704" name="テキスト ボックス 3703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3705" name="テキスト ボックス 3704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3706" name="テキスト ボックス 3705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3707" name="テキスト ボックス 3706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3708" name="テキスト ボックス 3707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3709" name="テキスト ボックス 3708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3710" name="テキスト ボックス 3709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3711" name="テキスト ボックス 3710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3712" name="テキスト ボックス 3711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3713" name="テキスト ボックス 3712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3714" name="テキスト ボックス 3713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3715" name="テキスト ボックス 3714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3716" name="テキスト ボックス 3715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3717" name="テキスト ボックス 3716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3718" name="テキスト ボックス 3717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3719" name="テキスト ボックス 3718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3720" name="テキスト ボックス 3719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3721" name="テキスト ボックス 3720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3722" name="テキスト ボックス 3721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3723" name="テキスト ボックス 3722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3724" name="テキスト ボックス 3723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3725" name="テキスト ボックス 3724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3726" name="テキスト ボックス 3725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3727" name="テキスト ボックス 3726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3728" name="テキスト ボックス 3727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729" name="テキスト ボックス 3728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730" name="テキスト ボックス 3729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731" name="テキスト ボックス 3730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732" name="テキスト ボックス 3731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733" name="テキスト ボックス 3732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734" name="テキスト ボックス 3733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735" name="テキスト ボックス 3734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736" name="テキスト ボックス 3735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737" name="テキスト ボックス 3736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738" name="テキスト ボックス 3737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739" name="テキスト ボックス 3738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740" name="テキスト ボックス 3739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3741" name="テキスト ボックス 3740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3742" name="テキスト ボックス 3741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3743" name="テキスト ボックス 3742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3744" name="テキスト ボックス 3743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3745" name="テキスト ボックス 3744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3746" name="テキスト ボックス 3745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3747" name="テキスト ボックス 3746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3748" name="テキスト ボックス 3747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3749" name="テキスト ボックス 3748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3750" name="テキスト ボックス 3749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3751" name="テキスト ボックス 3750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3752" name="テキスト ボックス 3751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3753" name="テキスト ボックス 375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3754" name="テキスト ボックス 375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3755" name="テキスト ボックス 375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3756" name="テキスト ボックス 375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3757" name="テキスト ボックス 375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3758" name="テキスト ボックス 375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3759" name="テキスト ボックス 375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3760" name="テキスト ボックス 375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3761" name="テキスト ボックス 376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3762" name="テキスト ボックス 376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3763" name="テキスト ボックス 376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3764" name="テキスト ボックス 376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3765" name="テキスト ボックス 376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3766" name="テキスト ボックス 376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3767" name="テキスト ボックス 376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3768" name="テキスト ボックス 376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3769" name="テキスト ボックス 376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3770" name="テキスト ボックス 376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3771" name="テキスト ボックス 377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3772" name="テキスト ボックス 377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3773" name="テキスト ボックス 377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3774" name="テキスト ボックス 377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3775" name="テキスト ボックス 377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3776" name="テキスト ボックス 377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777" name="テキスト ボックス 3776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778" name="テキスト ボックス 3777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779" name="テキスト ボックス 3778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780" name="テキスト ボックス 3779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781" name="テキスト ボックス 3780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782" name="テキスト ボックス 3781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783" name="テキスト ボックス 3782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784" name="テキスト ボックス 3783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785" name="テキスト ボックス 3784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786" name="テキスト ボックス 3785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787" name="テキスト ボックス 3786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788" name="テキスト ボックス 3787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3789" name="テキスト ボックス 3788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3790" name="テキスト ボックス 3789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3791" name="テキスト ボックス 3790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3792" name="テキスト ボックス 3791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3793" name="テキスト ボックス 3792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3794" name="テキスト ボックス 3793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3795" name="テキスト ボックス 3794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3796" name="テキスト ボックス 3795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3797" name="テキスト ボックス 3796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3798" name="テキスト ボックス 3797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3799" name="テキスト ボックス 3798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3800" name="テキスト ボックス 3799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3801" name="テキスト ボックス 380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3802" name="テキスト ボックス 380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3803" name="テキスト ボックス 380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3804" name="テキスト ボックス 380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3805" name="テキスト ボックス 380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3806" name="テキスト ボックス 380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3807" name="テキスト ボックス 380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3808" name="テキスト ボックス 380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3809" name="テキスト ボックス 380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3810" name="テキスト ボックス 380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3811" name="テキスト ボックス 381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3812" name="テキスト ボックス 381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3813" name="テキスト ボックス 381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3814" name="テキスト ボックス 381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3815" name="テキスト ボックス 381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3816" name="テキスト ボックス 381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3817" name="テキスト ボックス 381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3818" name="テキスト ボックス 381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3819" name="テキスト ボックス 381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3820" name="テキスト ボックス 381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3821" name="テキスト ボックス 382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3822" name="テキスト ボックス 382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3823" name="テキスト ボックス 382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3824" name="テキスト ボックス 382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825" name="テキスト ボックス 3824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826" name="テキスト ボックス 3825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40</xdr:row>
      <xdr:rowOff>71437</xdr:rowOff>
    </xdr:from>
    <xdr:ext cx="184731" cy="264560"/>
    <xdr:sp macro="" textlink="">
      <xdr:nvSpPr>
        <xdr:cNvPr id="3827" name="テキスト ボックス 3826"/>
        <xdr:cNvSpPr txBox="1"/>
      </xdr:nvSpPr>
      <xdr:spPr>
        <a:xfrm>
          <a:off x="11654270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40</xdr:row>
      <xdr:rowOff>71437</xdr:rowOff>
    </xdr:from>
    <xdr:ext cx="184731" cy="264560"/>
    <xdr:sp macro="" textlink="">
      <xdr:nvSpPr>
        <xdr:cNvPr id="3828" name="テキスト ボックス 3827"/>
        <xdr:cNvSpPr txBox="1"/>
      </xdr:nvSpPr>
      <xdr:spPr>
        <a:xfrm>
          <a:off x="13593907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3829" name="テキスト ボックス 3828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830" name="テキスト ボックス 3829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831" name="テキスト ボックス 3830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832" name="テキスト ボックス 3831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833" name="テキスト ボックス 3832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834" name="テキスト ボックス 3833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835" name="テキスト ボックス 3834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40</xdr:row>
      <xdr:rowOff>71437</xdr:rowOff>
    </xdr:from>
    <xdr:ext cx="184731" cy="264560"/>
    <xdr:sp macro="" textlink="">
      <xdr:nvSpPr>
        <xdr:cNvPr id="3836" name="テキスト ボックス 3835"/>
        <xdr:cNvSpPr txBox="1"/>
      </xdr:nvSpPr>
      <xdr:spPr>
        <a:xfrm>
          <a:off x="11654270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40</xdr:row>
      <xdr:rowOff>71437</xdr:rowOff>
    </xdr:from>
    <xdr:ext cx="184731" cy="264560"/>
    <xdr:sp macro="" textlink="">
      <xdr:nvSpPr>
        <xdr:cNvPr id="3837" name="テキスト ボックス 3836"/>
        <xdr:cNvSpPr txBox="1"/>
      </xdr:nvSpPr>
      <xdr:spPr>
        <a:xfrm>
          <a:off x="13593907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3838" name="テキスト ボックス 3837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839" name="テキスト ボックス 3838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840" name="テキスト ボックス 3839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841" name="テキスト ボックス 3840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842" name="テキスト ボックス 3841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3843" name="テキスト ボックス 3842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3844" name="テキスト ボックス 3843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3845" name="テキスト ボックス 3844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3846" name="テキスト ボックス 3845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3847" name="テキスト ボックス 3846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3848" name="テキスト ボックス 3847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3849" name="テキスト ボックス 3848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3850" name="テキスト ボックス 3849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3851" name="テキスト ボックス 3850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3852" name="テキスト ボックス 3851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853" name="テキスト ボックス 3852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854" name="テキスト ボックス 3853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855" name="テキスト ボックス 3854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856" name="テキスト ボックス 3855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857" name="テキスト ボックス 3856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858" name="テキスト ボックス 3857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859" name="テキスト ボックス 3858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860" name="テキスト ボックス 3859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861" name="テキスト ボックス 3860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862" name="テキスト ボックス 3861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863" name="テキスト ボックス 3862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864" name="テキスト ボックス 3863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865" name="テキスト ボックス 3864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866" name="テキスト ボックス 3865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867" name="テキスト ボックス 3866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868" name="テキスト ボックス 3867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869" name="テキスト ボックス 3868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870" name="テキスト ボックス 3869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871" name="テキスト ボックス 3870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872" name="テキスト ボックス 3871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873" name="テキスト ボックス 3872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874" name="テキスト ボックス 3873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875" name="テキスト ボックス 3874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876" name="テキスト ボックス 3875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877" name="テキスト ボックス 3876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878" name="テキスト ボックス 3877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40</xdr:row>
      <xdr:rowOff>71437</xdr:rowOff>
    </xdr:from>
    <xdr:ext cx="184731" cy="264560"/>
    <xdr:sp macro="" textlink="">
      <xdr:nvSpPr>
        <xdr:cNvPr id="3879" name="テキスト ボックス 3878"/>
        <xdr:cNvSpPr txBox="1"/>
      </xdr:nvSpPr>
      <xdr:spPr>
        <a:xfrm>
          <a:off x="11654270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40</xdr:row>
      <xdr:rowOff>71437</xdr:rowOff>
    </xdr:from>
    <xdr:ext cx="184731" cy="264560"/>
    <xdr:sp macro="" textlink="">
      <xdr:nvSpPr>
        <xdr:cNvPr id="3880" name="テキスト ボックス 3879"/>
        <xdr:cNvSpPr txBox="1"/>
      </xdr:nvSpPr>
      <xdr:spPr>
        <a:xfrm>
          <a:off x="13593907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3881" name="テキスト ボックス 3880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3882" name="テキスト ボックス 3881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3883" name="テキスト ボックス 3882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41</xdr:row>
      <xdr:rowOff>71437</xdr:rowOff>
    </xdr:from>
    <xdr:ext cx="184731" cy="264560"/>
    <xdr:sp macro="" textlink="">
      <xdr:nvSpPr>
        <xdr:cNvPr id="3884" name="テキスト ボックス 3883"/>
        <xdr:cNvSpPr txBox="1"/>
      </xdr:nvSpPr>
      <xdr:spPr>
        <a:xfrm>
          <a:off x="11654270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41</xdr:row>
      <xdr:rowOff>71437</xdr:rowOff>
    </xdr:from>
    <xdr:ext cx="184731" cy="264560"/>
    <xdr:sp macro="" textlink="">
      <xdr:nvSpPr>
        <xdr:cNvPr id="3885" name="テキスト ボックス 3884"/>
        <xdr:cNvSpPr txBox="1"/>
      </xdr:nvSpPr>
      <xdr:spPr>
        <a:xfrm>
          <a:off x="13593907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3886" name="テキスト ボックス 3885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887" name="テキスト ボックス 3886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888" name="テキスト ボックス 3887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40</xdr:row>
      <xdr:rowOff>71437</xdr:rowOff>
    </xdr:from>
    <xdr:ext cx="184731" cy="264560"/>
    <xdr:sp macro="" textlink="">
      <xdr:nvSpPr>
        <xdr:cNvPr id="3889" name="テキスト ボックス 3888"/>
        <xdr:cNvSpPr txBox="1"/>
      </xdr:nvSpPr>
      <xdr:spPr>
        <a:xfrm>
          <a:off x="11654270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40</xdr:row>
      <xdr:rowOff>71437</xdr:rowOff>
    </xdr:from>
    <xdr:ext cx="184731" cy="264560"/>
    <xdr:sp macro="" textlink="">
      <xdr:nvSpPr>
        <xdr:cNvPr id="3890" name="テキスト ボックス 3889"/>
        <xdr:cNvSpPr txBox="1"/>
      </xdr:nvSpPr>
      <xdr:spPr>
        <a:xfrm>
          <a:off x="13593907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3891" name="テキスト ボックス 3890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3892" name="テキスト ボックス 3891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3893" name="テキスト ボックス 3892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3894" name="テキスト ボックス 3893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3895" name="テキスト ボックス 3894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3896" name="テキスト ボックス 389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3897" name="テキスト ボックス 389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42</xdr:row>
      <xdr:rowOff>71437</xdr:rowOff>
    </xdr:from>
    <xdr:ext cx="184731" cy="264560"/>
    <xdr:sp macro="" textlink="">
      <xdr:nvSpPr>
        <xdr:cNvPr id="3898" name="テキスト ボックス 3897"/>
        <xdr:cNvSpPr txBox="1"/>
      </xdr:nvSpPr>
      <xdr:spPr>
        <a:xfrm>
          <a:off x="11654270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42</xdr:row>
      <xdr:rowOff>71437</xdr:rowOff>
    </xdr:from>
    <xdr:ext cx="184731" cy="264560"/>
    <xdr:sp macro="" textlink="">
      <xdr:nvSpPr>
        <xdr:cNvPr id="3899" name="テキスト ボックス 3898"/>
        <xdr:cNvSpPr txBox="1"/>
      </xdr:nvSpPr>
      <xdr:spPr>
        <a:xfrm>
          <a:off x="13593907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3900" name="テキスト ボックス 3899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3901" name="テキスト ボックス 390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3902" name="テキスト ボックス 390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3903" name="テキスト ボックス 390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3904" name="テキスト ボックス 390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3905" name="テキスト ボックス 390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3906" name="テキスト ボックス 390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42</xdr:row>
      <xdr:rowOff>71437</xdr:rowOff>
    </xdr:from>
    <xdr:ext cx="184731" cy="264560"/>
    <xdr:sp macro="" textlink="">
      <xdr:nvSpPr>
        <xdr:cNvPr id="3907" name="テキスト ボックス 3906"/>
        <xdr:cNvSpPr txBox="1"/>
      </xdr:nvSpPr>
      <xdr:spPr>
        <a:xfrm>
          <a:off x="11654270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42</xdr:row>
      <xdr:rowOff>71437</xdr:rowOff>
    </xdr:from>
    <xdr:ext cx="184731" cy="264560"/>
    <xdr:sp macro="" textlink="">
      <xdr:nvSpPr>
        <xdr:cNvPr id="3908" name="テキスト ボックス 3907"/>
        <xdr:cNvSpPr txBox="1"/>
      </xdr:nvSpPr>
      <xdr:spPr>
        <a:xfrm>
          <a:off x="13593907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3909" name="テキスト ボックス 3908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3910" name="テキスト ボックス 390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3911" name="テキスト ボックス 391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3912" name="テキスト ボックス 391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3913" name="テキスト ボックス 391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3914" name="テキスト ボックス 3913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3915" name="テキスト ボックス 3914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3916" name="テキスト ボックス 3915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3917" name="テキスト ボックス 3916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3918" name="テキスト ボックス 3917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3919" name="テキスト ボックス 3918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3920" name="テキスト ボックス 3919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3921" name="テキスト ボックス 3920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3922" name="テキスト ボックス 3921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3923" name="テキスト ボックス 3922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3924" name="テキスト ボックス 3923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3925" name="テキスト ボックス 3924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3926" name="テキスト ボックス 3925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3927" name="テキスト ボックス 3926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3928" name="テキスト ボックス 3927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3929" name="テキスト ボックス 3928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3930" name="テキスト ボックス 3929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3931" name="テキスト ボックス 3930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3932" name="テキスト ボックス 3931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3933" name="テキスト ボックス 3932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3934" name="テキスト ボックス 3933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3935" name="テキスト ボックス 3934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3936" name="テキスト ボックス 3935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3937" name="テキスト ボックス 3936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3938" name="テキスト ボックス 3937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3939" name="テキスト ボックス 3938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3940" name="テキスト ボックス 3939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3941" name="テキスト ボックス 3940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3942" name="テキスト ボックス 3941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3943" name="テキスト ボックス 3942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944" name="テキスト ボックス 3943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945" name="テキスト ボックス 3944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946" name="テキスト ボックス 3945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947" name="テキスト ボックス 3946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948" name="テキスト ボックス 3947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949" name="テキスト ボックス 3948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950" name="テキスト ボックス 3949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951" name="テキスト ボックス 3950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952" name="テキスト ボックス 3951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953" name="テキスト ボックス 3952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954" name="テキスト ボックス 3953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955" name="テキスト ボックス 3954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3956" name="テキスト ボックス 3955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3957" name="テキスト ボックス 3956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3958" name="テキスト ボックス 3957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3959" name="テキスト ボックス 3958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3960" name="テキスト ボックス 3959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3961" name="テキスト ボックス 3960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3962" name="テキスト ボックス 3961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3963" name="テキスト ボックス 3962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3964" name="テキスト ボックス 3963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3965" name="テキスト ボックス 3964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3966" name="テキスト ボックス 3965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3967" name="テキスト ボックス 3966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3968" name="テキスト ボックス 396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3969" name="テキスト ボックス 396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3970" name="テキスト ボックス 396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3971" name="テキスト ボックス 397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3972" name="テキスト ボックス 397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3973" name="テキスト ボックス 397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3974" name="テキスト ボックス 397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3975" name="テキスト ボックス 397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3976" name="テキスト ボックス 397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3977" name="テキスト ボックス 397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3978" name="テキスト ボックス 397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3979" name="テキスト ボックス 397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980" name="テキスト ボックス 3979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981" name="テキスト ボックス 3980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982" name="テキスト ボックス 3981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983" name="テキスト ボックス 3982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984" name="テキスト ボックス 3983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985" name="テキスト ボックス 3984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986" name="テキスト ボックス 3985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987" name="テキスト ボックス 3986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988" name="テキスト ボックス 3987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989" name="テキスト ボックス 3988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990" name="テキスト ボックス 3989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991" name="テキスト ボックス 3990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3992" name="テキスト ボックス 3991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3993" name="テキスト ボックス 3992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3994" name="テキスト ボックス 3993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3995" name="テキスト ボックス 3994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3996" name="テキスト ボックス 3995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3997" name="テキスト ボックス 3996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3998" name="テキスト ボックス 3997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3999" name="テキスト ボックス 3998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000" name="テキスト ボックス 3999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001" name="テキスト ボックス 4000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002" name="テキスト ボックス 4001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003" name="テキスト ボックス 4002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004" name="テキスト ボックス 400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005" name="テキスト ボックス 400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006" name="テキスト ボックス 400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007" name="テキスト ボックス 400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008" name="テキスト ボックス 400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009" name="テキスト ボックス 400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010" name="テキスト ボックス 400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011" name="テキスト ボックス 401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012" name="テキスト ボックス 401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013" name="テキスト ボックス 401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014" name="テキスト ボックス 401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015" name="テキスト ボックス 401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016" name="テキスト ボックス 4015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017" name="テキスト ボックス 4016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40</xdr:row>
      <xdr:rowOff>71437</xdr:rowOff>
    </xdr:from>
    <xdr:ext cx="184731" cy="264560"/>
    <xdr:sp macro="" textlink="">
      <xdr:nvSpPr>
        <xdr:cNvPr id="4018" name="テキスト ボックス 4017"/>
        <xdr:cNvSpPr txBox="1"/>
      </xdr:nvSpPr>
      <xdr:spPr>
        <a:xfrm>
          <a:off x="11654270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40</xdr:row>
      <xdr:rowOff>71437</xdr:rowOff>
    </xdr:from>
    <xdr:ext cx="184731" cy="264560"/>
    <xdr:sp macro="" textlink="">
      <xdr:nvSpPr>
        <xdr:cNvPr id="4019" name="テキスト ボックス 4018"/>
        <xdr:cNvSpPr txBox="1"/>
      </xdr:nvSpPr>
      <xdr:spPr>
        <a:xfrm>
          <a:off x="13593907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020" name="テキスト ボックス 4019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021" name="テキスト ボックス 4020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022" name="テキスト ボックス 4021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023" name="テキスト ボックス 4022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024" name="テキスト ボックス 4023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025" name="テキスト ボックス 4024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026" name="テキスト ボックス 4025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41</xdr:row>
      <xdr:rowOff>71437</xdr:rowOff>
    </xdr:from>
    <xdr:ext cx="184731" cy="264560"/>
    <xdr:sp macro="" textlink="">
      <xdr:nvSpPr>
        <xdr:cNvPr id="4027" name="テキスト ボックス 4026"/>
        <xdr:cNvSpPr txBox="1"/>
      </xdr:nvSpPr>
      <xdr:spPr>
        <a:xfrm>
          <a:off x="11654270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41</xdr:row>
      <xdr:rowOff>71437</xdr:rowOff>
    </xdr:from>
    <xdr:ext cx="184731" cy="264560"/>
    <xdr:sp macro="" textlink="">
      <xdr:nvSpPr>
        <xdr:cNvPr id="4028" name="テキスト ボックス 4027"/>
        <xdr:cNvSpPr txBox="1"/>
      </xdr:nvSpPr>
      <xdr:spPr>
        <a:xfrm>
          <a:off x="13593907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4029" name="テキスト ボックス 4028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030" name="テキスト ボックス 4029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031" name="テキスト ボックス 4030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032" name="テキスト ボックス 4031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033" name="テキスト ボックス 4032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034" name="テキスト ボックス 4033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035" name="テキスト ボックス 4034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41</xdr:row>
      <xdr:rowOff>71437</xdr:rowOff>
    </xdr:from>
    <xdr:ext cx="184731" cy="264560"/>
    <xdr:sp macro="" textlink="">
      <xdr:nvSpPr>
        <xdr:cNvPr id="4036" name="テキスト ボックス 4035"/>
        <xdr:cNvSpPr txBox="1"/>
      </xdr:nvSpPr>
      <xdr:spPr>
        <a:xfrm>
          <a:off x="11654270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41</xdr:row>
      <xdr:rowOff>71437</xdr:rowOff>
    </xdr:from>
    <xdr:ext cx="184731" cy="264560"/>
    <xdr:sp macro="" textlink="">
      <xdr:nvSpPr>
        <xdr:cNvPr id="4037" name="テキスト ボックス 4036"/>
        <xdr:cNvSpPr txBox="1"/>
      </xdr:nvSpPr>
      <xdr:spPr>
        <a:xfrm>
          <a:off x="13593907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4038" name="テキスト ボックス 4037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039" name="テキスト ボックス 4038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040" name="テキスト ボックス 4039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041" name="テキスト ボックス 4040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042" name="テキスト ボックス 4041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043" name="テキスト ボックス 4042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044" name="テキスト ボックス 4043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045" name="テキスト ボックス 4044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046" name="テキスト ボックス 4045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047" name="テキスト ボックス 4046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048" name="テキスト ボックス 4047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049" name="テキスト ボックス 4048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050" name="テキスト ボックス 4049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051" name="テキスト ボックス 4050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052" name="テキスト ボックス 4051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4053" name="テキスト ボックス 4052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4054" name="テキスト ボックス 4053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4055" name="テキスト ボックス 4054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4056" name="テキスト ボックス 4055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4057" name="テキスト ボックス 4056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4058" name="テキスト ボックス 4057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4059" name="テキスト ボックス 4058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4060" name="テキスト ボックス 4059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4061" name="テキスト ボックス 4060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4062" name="テキスト ボックス 4061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063" name="テキスト ボックス 4062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064" name="テキスト ボックス 4063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065" name="テキスト ボックス 4064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066" name="テキスト ボックス 4065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067" name="テキスト ボックス 4066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068" name="テキスト ボックス 4067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069" name="テキスト ボックス 4068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070" name="テキスト ボックス 4069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071" name="テキスト ボックス 4070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072" name="テキスト ボックス 4071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073" name="テキスト ボックス 4072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074" name="テキスト ボックス 4073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075" name="テキスト ボックス 4074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076" name="テキスト ボックス 4075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077" name="テキスト ボックス 4076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078" name="テキスト ボックス 4077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079" name="テキスト ボックス 4078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080" name="テキスト ボックス 4079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081" name="テキスト ボックス 4080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082" name="テキスト ボックス 4081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083" name="テキスト ボックス 4082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084" name="テキスト ボックス 4083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085" name="テキスト ボックス 4084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086" name="テキスト ボックス 4085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087" name="テキスト ボックス 4086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088" name="テキスト ボックス 4087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089" name="テキスト ボックス 4088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090" name="テキスト ボックス 4089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091" name="テキスト ボックス 4090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092" name="テキスト ボックス 4091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093" name="テキスト ボックス 4092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094" name="テキスト ボックス 4093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095" name="テキスト ボックス 4094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096" name="テキスト ボックス 4095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097" name="テキスト ボックス 4096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098" name="テキスト ボックス 4097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099" name="テキスト ボックス 4098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100" name="テキスト ボックス 4099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101" name="テキスト ボックス 4100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102" name="テキスト ボックス 4101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103" name="テキスト ボックス 4102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104" name="テキスト ボックス 4103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105" name="テキスト ボックス 4104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106" name="テキスト ボックス 4105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107" name="テキスト ボックス 4106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108" name="テキスト ボックス 4107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109" name="テキスト ボックス 4108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110" name="テキスト ボックス 4109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111" name="テキスト ボックス 4110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112" name="テキスト ボックス 4111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40</xdr:row>
      <xdr:rowOff>71437</xdr:rowOff>
    </xdr:from>
    <xdr:ext cx="184731" cy="264560"/>
    <xdr:sp macro="" textlink="">
      <xdr:nvSpPr>
        <xdr:cNvPr id="4113" name="テキスト ボックス 4112"/>
        <xdr:cNvSpPr txBox="1"/>
      </xdr:nvSpPr>
      <xdr:spPr>
        <a:xfrm>
          <a:off x="11654270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40</xdr:row>
      <xdr:rowOff>71437</xdr:rowOff>
    </xdr:from>
    <xdr:ext cx="184731" cy="264560"/>
    <xdr:sp macro="" textlink="">
      <xdr:nvSpPr>
        <xdr:cNvPr id="4114" name="テキスト ボックス 4113"/>
        <xdr:cNvSpPr txBox="1"/>
      </xdr:nvSpPr>
      <xdr:spPr>
        <a:xfrm>
          <a:off x="13593907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115" name="テキスト ボックス 4114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116" name="テキスト ボックス 4115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117" name="テキスト ボックス 4116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118" name="テキスト ボックス 4117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119" name="テキスト ボックス 4118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120" name="テキスト ボックス 4119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121" name="テキスト ボックス 4120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40</xdr:row>
      <xdr:rowOff>71437</xdr:rowOff>
    </xdr:from>
    <xdr:ext cx="184731" cy="264560"/>
    <xdr:sp macro="" textlink="">
      <xdr:nvSpPr>
        <xdr:cNvPr id="4122" name="テキスト ボックス 4121"/>
        <xdr:cNvSpPr txBox="1"/>
      </xdr:nvSpPr>
      <xdr:spPr>
        <a:xfrm>
          <a:off x="11654270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40</xdr:row>
      <xdr:rowOff>71437</xdr:rowOff>
    </xdr:from>
    <xdr:ext cx="184731" cy="264560"/>
    <xdr:sp macro="" textlink="">
      <xdr:nvSpPr>
        <xdr:cNvPr id="4123" name="テキスト ボックス 4122"/>
        <xdr:cNvSpPr txBox="1"/>
      </xdr:nvSpPr>
      <xdr:spPr>
        <a:xfrm>
          <a:off x="13593907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124" name="テキスト ボックス 4123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125" name="テキスト ボックス 4124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126" name="テキスト ボックス 4125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127" name="テキスト ボックス 4126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128" name="テキスト ボックス 4127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129" name="テキスト ボックス 4128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130" name="テキスト ボックス 4129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131" name="テキスト ボックス 4130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132" name="テキスト ボックス 4131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133" name="テキスト ボックス 4132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134" name="テキスト ボックス 4133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135" name="テキスト ボックス 4134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136" name="テキスト ボックス 4135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137" name="テキスト ボックス 4136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138" name="テキスト ボックス 4137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139" name="テキスト ボックス 4138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140" name="テキスト ボックス 4139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141" name="テキスト ボックス 4140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142" name="テキスト ボックス 4141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143" name="テキスト ボックス 4142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144" name="テキスト ボックス 4143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145" name="テキスト ボックス 4144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146" name="テキスト ボックス 4145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147" name="テキスト ボックス 4146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148" name="テキスト ボックス 4147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149" name="テキスト ボックス 4148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150" name="テキスト ボックス 4149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151" name="テキスト ボックス 4150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152" name="テキスト ボックス 4151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153" name="テキスト ボックス 4152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154" name="テキスト ボックス 4153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155" name="テキスト ボックス 4154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156" name="テキスト ボックス 4155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157" name="テキスト ボックス 4156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158" name="テキスト ボックス 4157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159" name="テキスト ボックス 4158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160" name="テキスト ボックス 4159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161" name="テキスト ボックス 4160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162" name="テキスト ボックス 4161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163" name="テキスト ボックス 4162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164" name="テキスト ボックス 4163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165" name="テキスト ボックス 4164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166" name="テキスト ボックス 4165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167" name="テキスト ボックス 4166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168" name="テキスト ボックス 4167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169" name="テキスト ボックス 4168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170" name="テキスト ボックス 4169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171" name="テキスト ボックス 4170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172" name="テキスト ボックス 4171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173" name="テキスト ボックス 4172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174" name="テキスト ボックス 4173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175" name="テキスト ボックス 4174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176" name="テキスト ボックス 4175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177" name="テキスト ボックス 4176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178" name="テキスト ボックス 4177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179" name="テキスト ボックス 4178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180" name="テキスト ボックス 4179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181" name="テキスト ボックス 4180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182" name="テキスト ボックス 4181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183" name="テキスト ボックス 4182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184" name="テキスト ボックス 4183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185" name="テキスト ボックス 4184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186" name="テキスト ボックス 4185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187" name="テキスト ボックス 4186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188" name="テキスト ボックス 4187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189" name="テキスト ボックス 4188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190" name="テキスト ボックス 4189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191" name="テキスト ボックス 4190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192" name="テキスト ボックス 4191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193" name="テキスト ボックス 4192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194" name="テキスト ボックス 4193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195" name="テキスト ボックス 4194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196" name="テキスト ボックス 4195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197" name="テキスト ボックス 4196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198" name="テキスト ボックス 4197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199" name="テキスト ボックス 4198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200" name="テキスト ボックス 4199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201" name="テキスト ボックス 4200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202" name="テキスト ボックス 4201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203" name="テキスト ボックス 4202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204" name="テキスト ボックス 4203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205" name="テキスト ボックス 4204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206" name="テキスト ボックス 4205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207" name="テキスト ボックス 4206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208" name="テキスト ボックス 4207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209" name="テキスト ボックス 4208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210" name="テキスト ボックス 4209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211" name="テキスト ボックス 4210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212" name="テキスト ボックス 4211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213" name="テキスト ボックス 4212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214" name="テキスト ボックス 4213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215" name="テキスト ボックス 4214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216" name="テキスト ボックス 4215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217" name="テキスト ボックス 4216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218" name="テキスト ボックス 4217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219" name="テキスト ボックス 4218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220" name="テキスト ボックス 4219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221" name="テキスト ボックス 4220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222" name="テキスト ボックス 4221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223" name="テキスト ボックス 4222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224" name="テキスト ボックス 4223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225" name="テキスト ボックス 4224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226" name="テキスト ボックス 4225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227" name="テキスト ボックス 4226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228" name="テキスト ボックス 4227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229" name="テキスト ボックス 4228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230" name="テキスト ボックス 4229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231" name="テキスト ボックス 4230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232" name="テキスト ボックス 4231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233" name="テキスト ボックス 4232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234" name="テキスト ボックス 4233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235" name="テキスト ボックス 4234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236" name="テキスト ボックス 4235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237" name="テキスト ボックス 4236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238" name="テキスト ボックス 4237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239" name="テキスト ボックス 4238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240" name="テキスト ボックス 4239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241" name="テキスト ボックス 4240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242" name="テキスト ボックス 4241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243" name="テキスト ボックス 4242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244" name="テキスト ボックス 4243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245" name="テキスト ボックス 4244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246" name="テキスト ボックス 4245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247" name="テキスト ボックス 4246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248" name="テキスト ボックス 4247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249" name="テキスト ボックス 4248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250" name="テキスト ボックス 4249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251" name="テキスト ボックス 4250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252" name="テキスト ボックス 4251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253" name="テキスト ボックス 4252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254" name="テキスト ボックス 4253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255" name="テキスト ボックス 4254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256" name="テキスト ボックス 4255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257" name="テキスト ボックス 4256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258" name="テキスト ボックス 4257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259" name="テキスト ボックス 4258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260" name="テキスト ボックス 4259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261" name="テキスト ボックス 4260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262" name="テキスト ボックス 4261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263" name="テキスト ボックス 4262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264" name="テキスト ボックス 4263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265" name="テキスト ボックス 4264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266" name="テキスト ボックス 4265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267" name="テキスト ボックス 4266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268" name="テキスト ボックス 4267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269" name="テキスト ボックス 4268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270" name="テキスト ボックス 4269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271" name="テキスト ボックス 4270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272" name="テキスト ボックス 4271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273" name="テキスト ボックス 4272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274" name="テキスト ボックス 4273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275" name="テキスト ボックス 4274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276" name="テキスト ボックス 4275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277" name="テキスト ボックス 4276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278" name="テキスト ボックス 4277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279" name="テキスト ボックス 4278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280" name="テキスト ボックス 4279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281" name="テキスト ボックス 4280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282" name="テキスト ボックス 4281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283" name="テキスト ボックス 4282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284" name="テキスト ボックス 4283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285" name="テキスト ボックス 4284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286" name="テキスト ボックス 4285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287" name="テキスト ボックス 4286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288" name="テキスト ボックス 4287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289" name="テキスト ボックス 4288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290" name="テキスト ボックス 4289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291" name="テキスト ボックス 4290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292" name="テキスト ボックス 4291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293" name="テキスト ボックス 4292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294" name="テキスト ボックス 4293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295" name="テキスト ボックス 4294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296" name="テキスト ボックス 4295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297" name="テキスト ボックス 4296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298" name="テキスト ボックス 4297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299" name="テキスト ボックス 4298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300" name="テキスト ボックス 4299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301" name="テキスト ボックス 4300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02" name="テキスト ボックス 4301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303" name="テキスト ボックス 4302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04" name="テキスト ボックス 4303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305" name="テキスト ボックス 4304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06" name="テキスト ボックス 4305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307" name="テキスト ボックス 4306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08" name="テキスト ボックス 4307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309" name="テキスト ボックス 4308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10" name="テキスト ボックス 4309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311" name="テキスト ボックス 4310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12" name="テキスト ボックス 4311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313" name="テキスト ボックス 4312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14" name="テキスト ボックス 4313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315" name="テキスト ボックス 4314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16" name="テキスト ボックス 4315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317" name="テキスト ボックス 4316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18" name="テキスト ボックス 4317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319" name="テキスト ボックス 4318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20" name="テキスト ボックス 4319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321" name="テキスト ボックス 4320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22" name="テキスト ボックス 4321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323" name="テキスト ボックス 4322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24" name="テキスト ボックス 4323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325" name="テキスト ボックス 4324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26" name="テキスト ボックス 4325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327" name="テキスト ボックス 4326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28" name="テキスト ボックス 4327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29" name="テキスト ボックス 4328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30" name="テキスト ボックス 4329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31" name="テキスト ボックス 4330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32" name="テキスト ボックス 4331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33" name="テキスト ボックス 4332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34" name="テキスト ボックス 4333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35" name="テキスト ボックス 4334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36" name="テキスト ボックス 4335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37" name="テキスト ボックス 4336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38" name="テキスト ボックス 4337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39" name="テキスト ボックス 4338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40" name="テキスト ボックス 4339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341" name="テキスト ボックス 4340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342" name="テキスト ボックス 4341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343" name="テキスト ボックス 4342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344" name="テキスト ボックス 4343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345" name="テキスト ボックス 4344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346" name="テキスト ボックス 4345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347" name="テキスト ボックス 4346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348" name="テキスト ボックス 4347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349" name="テキスト ボックス 4348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350" name="テキスト ボックス 4349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351" name="テキスト ボックス 4350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352" name="テキスト ボックス 4351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353" name="テキスト ボックス 4352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54" name="テキスト ボックス 4353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355" name="テキスト ボックス 4354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56" name="テキスト ボックス 4355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357" name="テキスト ボックス 4356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58" name="テキスト ボックス 4357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359" name="テキスト ボックス 4358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60" name="テキスト ボックス 4359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361" name="テキスト ボックス 4360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62" name="テキスト ボックス 4361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363" name="テキスト ボックス 4362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64" name="テキスト ボックス 4363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65" name="テキスト ボックス 4364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66" name="テキスト ボックス 4365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67" name="テキスト ボックス 4366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68" name="テキスト ボックス 4367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69" name="テキスト ボックス 4368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70" name="テキスト ボックス 4369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71" name="テキスト ボックス 4370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72" name="テキスト ボックス 4371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73" name="テキスト ボックス 4372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74" name="テキスト ボックス 4373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75" name="テキスト ボックス 4374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76" name="テキスト ボックス 4375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377" name="テキスト ボックス 4376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378" name="テキスト ボックス 4377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379" name="テキスト ボックス 4378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380" name="テキスト ボックス 4379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381" name="テキスト ボックス 4380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382" name="テキスト ボックス 4381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383" name="テキスト ボックス 4382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384" name="テキスト ボックス 4383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385" name="テキスト ボックス 4384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386" name="テキスト ボックス 4385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387" name="テキスト ボックス 4386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388" name="テキスト ボックス 4387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389" name="テキスト ボックス 4388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90" name="テキスト ボックス 4389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391" name="テキスト ボックス 4390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92" name="テキスト ボックス 4391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93" name="テキスト ボックス 4392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94" name="テキスト ボックス 4393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95" name="テキスト ボックス 4394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96" name="テキスト ボックス 4395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97" name="テキスト ボックス 4396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98" name="テキスト ボックス 4397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99" name="テキスト ボックス 4398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400" name="テキスト ボックス 4399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401" name="テキスト ボックス 4400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402" name="テキスト ボックス 4401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403" name="テキスト ボックス 4402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404" name="テキスト ボックス 4403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405" name="テキスト ボックス 4404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406" name="テキスト ボックス 4405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407" name="テキスト ボックス 4406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408" name="テキスト ボックス 4407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409" name="テキスト ボックス 4408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410" name="テキスト ボックス 4409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411" name="テキスト ボックス 4410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412" name="テキスト ボックス 4411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413" name="テキスト ボックス 4412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414" name="テキスト ボックス 4413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415" name="テキスト ボックス 4414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416" name="テキスト ボックス 4415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417" name="テキスト ボックス 4416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418" name="テキスト ボックス 4417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419" name="テキスト ボックス 4418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420" name="テキスト ボックス 4419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421" name="テキスト ボックス 4420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422" name="テキスト ボックス 4421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423" name="テキスト ボックス 4422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424" name="テキスト ボックス 4423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425" name="テキスト ボックス 4424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426" name="テキスト ボックス 4425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427" name="テキスト ボックス 4426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428" name="テキスト ボックス 4427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429" name="テキスト ボックス 4428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430" name="テキスト ボックス 4429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431" name="テキスト ボックス 4430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432" name="テキスト ボックス 4431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433" name="テキスト ボックス 4432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434" name="テキスト ボックス 4433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435" name="テキスト ボックス 4434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436" name="テキスト ボックス 4435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437" name="テキスト ボックス 4436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438" name="テキスト ボックス 4437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439" name="テキスト ボックス 4438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440" name="テキスト ボックス 4439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441" name="テキスト ボックス 4440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442" name="テキスト ボックス 4441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443" name="テキスト ボックス 4442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444" name="テキスト ボックス 4443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445" name="テキスト ボックス 4444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446" name="テキスト ボックス 4445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447" name="テキスト ボックス 4446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448" name="テキスト ボックス 4447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449" name="テキスト ボックス 4448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450" name="テキスト ボックス 4449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451" name="テキスト ボックス 4450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452" name="テキスト ボックス 4451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453" name="テキスト ボックス 4452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454" name="テキスト ボックス 4453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455" name="テキスト ボックス 4454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456" name="テキスト ボックス 4455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457" name="テキスト ボックス 4456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458" name="テキスト ボックス 4457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459" name="テキスト ボックス 4458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460" name="テキスト ボックス 4459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461" name="テキスト ボックス 4460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462" name="テキスト ボックス 4461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463" name="テキスト ボックス 4462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464" name="テキスト ボックス 4463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465" name="テキスト ボックス 4464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466" name="テキスト ボックス 4465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467" name="テキスト ボックス 4466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468" name="テキスト ボックス 4467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469" name="テキスト ボックス 4468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470" name="テキスト ボックス 4469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471" name="テキスト ボックス 4470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472" name="テキスト ボックス 4471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473" name="テキスト ボックス 4472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474" name="テキスト ボックス 4473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475" name="テキスト ボックス 4474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476" name="テキスト ボックス 4475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477" name="テキスト ボックス 4476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478" name="テキスト ボックス 4477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479" name="テキスト ボックス 4478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480" name="テキスト ボックス 4479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481" name="テキスト ボックス 4480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482" name="テキスト ボックス 4481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483" name="テキスト ボックス 4482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484" name="テキスト ボックス 4483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485" name="テキスト ボックス 4484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486" name="テキスト ボックス 4485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487" name="テキスト ボックス 4486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488" name="テキスト ボックス 4487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489" name="テキスト ボックス 4488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490" name="テキスト ボックス 4489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491" name="テキスト ボックス 4490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492" name="テキスト ボックス 4491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493" name="テキスト ボックス 4492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494" name="テキスト ボックス 4493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495" name="テキスト ボックス 4494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496" name="テキスト ボックス 4495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497" name="テキスト ボックス 4496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498" name="テキスト ボックス 4497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499" name="テキスト ボックス 4498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500" name="テキスト ボックス 4499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501" name="テキスト ボックス 4500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502" name="テキスト ボックス 4501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503" name="テキスト ボックス 4502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504" name="テキスト ボックス 4503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505" name="テキスト ボックス 4504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506" name="テキスト ボックス 4505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507" name="テキスト ボックス 4506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508" name="テキスト ボックス 4507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509" name="テキスト ボックス 4508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510" name="テキスト ボックス 4509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511" name="テキスト ボックス 4510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512" name="テキスト ボックス 4511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513" name="テキスト ボックス 4512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514" name="テキスト ボックス 4513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515" name="テキスト ボックス 4514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516" name="テキスト ボックス 4515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517" name="テキスト ボックス 4516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518" name="テキスト ボックス 4517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519" name="テキスト ボックス 4518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520" name="テキスト ボックス 4519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521" name="テキスト ボックス 4520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522" name="テキスト ボックス 4521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523" name="テキスト ボックス 4522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524" name="テキスト ボックス 4523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525" name="テキスト ボックス 4524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526" name="テキスト ボックス 4525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527" name="テキスト ボックス 4526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528" name="テキスト ボックス 4527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529" name="テキスト ボックス 4528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530" name="テキスト ボックス 4529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531" name="テキスト ボックス 4530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532" name="テキスト ボックス 4531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533" name="テキスト ボックス 4532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534" name="テキスト ボックス 4533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535" name="テキスト ボックス 4534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536" name="テキスト ボックス 4535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537" name="テキスト ボックス 4536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538" name="テキスト ボックス 4537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539" name="テキスト ボックス 4538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540" name="テキスト ボックス 4539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541" name="テキスト ボックス 4540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542" name="テキスト ボックス 4541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543" name="テキスト ボックス 4542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544" name="テキスト ボックス 4543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545" name="テキスト ボックス 4544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546" name="テキスト ボックス 4545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547" name="テキスト ボックス 4546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548" name="テキスト ボックス 4547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549" name="テキスト ボックス 4548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550" name="テキスト ボックス 4549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551" name="テキスト ボックス 4550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552" name="テキスト ボックス 4551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553" name="テキスト ボックス 4552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554" name="テキスト ボックス 4553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555" name="テキスト ボックス 4554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556" name="テキスト ボックス 4555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557" name="テキスト ボックス 4556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558" name="テキスト ボックス 4557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559" name="テキスト ボックス 4558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560" name="テキスト ボックス 4559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561" name="テキスト ボックス 4560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562" name="テキスト ボックス 4561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563" name="テキスト ボックス 4562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564" name="テキスト ボックス 4563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565" name="テキスト ボックス 4564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566" name="テキスト ボックス 4565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567" name="テキスト ボックス 4566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568" name="テキスト ボックス 4567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569" name="テキスト ボックス 4568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570" name="テキスト ボックス 4569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571" name="テキスト ボックス 4570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572" name="テキスト ボックス 4571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573" name="テキスト ボックス 4572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574" name="テキスト ボックス 4573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575" name="テキスト ボックス 4574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576" name="テキスト ボックス 4575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577" name="テキスト ボックス 4576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578" name="テキスト ボックス 4577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579" name="テキスト ボックス 4578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580" name="テキスト ボックス 4579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581" name="テキスト ボックス 4580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582" name="テキスト ボックス 4581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583" name="テキスト ボックス 4582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584" name="テキスト ボックス 4583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585" name="テキスト ボックス 4584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586" name="テキスト ボックス 4585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587" name="テキスト ボックス 4586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588" name="テキスト ボックス 4587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589" name="テキスト ボックス 4588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590" name="テキスト ボックス 4589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591" name="テキスト ボックス 4590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592" name="テキスト ボックス 4591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593" name="テキスト ボックス 4592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594" name="テキスト ボックス 4593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595" name="テキスト ボックス 4594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596" name="テキスト ボックス 4595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597" name="テキスト ボックス 4596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598" name="テキスト ボックス 4597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599" name="テキスト ボックス 4598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00" name="テキスト ボックス 4599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01" name="テキスト ボックス 4600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02" name="テキスト ボックス 4601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03" name="テキスト ボックス 4602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04" name="テキスト ボックス 4603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05" name="テキスト ボックス 4604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06" name="テキスト ボックス 4605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07" name="テキスト ボックス 4606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08" name="テキスト ボックス 4607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09" name="テキスト ボックス 4608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10" name="テキスト ボックス 4609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11" name="テキスト ボックス 4610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12" name="テキスト ボックス 4611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613" name="テキスト ボックス 4612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614" name="テキスト ボックス 4613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615" name="テキスト ボックス 4614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616" name="テキスト ボックス 4615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617" name="テキスト ボックス 4616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618" name="テキスト ボックス 4617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619" name="テキスト ボックス 4618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620" name="テキスト ボックス 4619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621" name="テキスト ボックス 4620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622" name="テキスト ボックス 4621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623" name="テキスト ボックス 4622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624" name="テキスト ボックス 4623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625" name="テキスト ボックス 4624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26" name="テキスト ボックス 4625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627" name="テキスト ボックス 4626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28" name="テキスト ボックス 4627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29" name="テキスト ボックス 4628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30" name="テキスト ボックス 4629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31" name="テキスト ボックス 4630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32" name="テキスト ボックス 4631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33" name="テキスト ボックス 4632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34" name="テキスト ボックス 4633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35" name="テキスト ボックス 4634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36" name="テキスト ボックス 4635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37" name="テキスト ボックス 4636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38" name="テキスト ボックス 4637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39" name="テキスト ボックス 4638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40" name="テキスト ボックス 4639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641" name="テキスト ボックス 4640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642" name="テキスト ボックス 4641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643" name="テキスト ボックス 4642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644" name="テキスト ボックス 4643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645" name="テキスト ボックス 4644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646" name="テキスト ボックス 4645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647" name="テキスト ボックス 4646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648" name="テキスト ボックス 4647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649" name="テキスト ボックス 4648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650" name="テキスト ボックス 4649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651" name="テキスト ボックス 4650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652" name="テキスト ボックス 4651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653" name="テキスト ボックス 4652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54" name="テキスト ボックス 4653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655" name="テキスト ボックス 4654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56" name="テキスト ボックス 4655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657" name="テキスト ボックス 4656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58" name="テキスト ボックス 4657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59" name="テキスト ボックス 4658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60" name="テキスト ボックス 4659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61" name="テキスト ボックス 4660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62" name="テキスト ボックス 4661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63" name="テキスト ボックス 4662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64" name="テキスト ボックス 4663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65" name="テキスト ボックス 4664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66" name="テキスト ボックス 4665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67" name="テキスト ボックス 4666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68" name="テキスト ボックス 4667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69" name="テキスト ボックス 4668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70" name="テキスト ボックス 4669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671" name="テキスト ボックス 4670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672" name="テキスト ボックス 4671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673" name="テキスト ボックス 4672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674" name="テキスト ボックス 4673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675" name="テキスト ボックス 4674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676" name="テキスト ボックス 4675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677" name="テキスト ボックス 4676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678" name="テキスト ボックス 4677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679" name="テキスト ボックス 4678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680" name="テキスト ボックス 4679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681" name="テキスト ボックス 4680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682" name="テキスト ボックス 4681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683" name="テキスト ボックス 4682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84" name="テキスト ボックス 4683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685" name="テキスト ボックス 4684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86" name="テキスト ボックス 4685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687" name="テキスト ボックス 4686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88" name="テキスト ボックス 4687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689" name="テキスト ボックス 4688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90" name="テキスト ボックス 4689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691" name="テキスト ボックス 4690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92" name="テキスト ボックス 4691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693" name="テキスト ボックス 4692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94" name="テキスト ボックス 4693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95" name="テキスト ボックス 4694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96" name="テキスト ボックス 4695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97" name="テキスト ボックス 4696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98" name="テキスト ボックス 4697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99" name="テキスト ボックス 4698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700" name="テキスト ボックス 4699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701" name="テキスト ボックス 4700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702" name="テキスト ボックス 4701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703" name="テキスト ボックス 4702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704" name="テキスト ボックス 4703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705" name="テキスト ボックス 4704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706" name="テキスト ボックス 4705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707" name="テキスト ボックス 4706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708" name="テキスト ボックス 4707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709" name="テキスト ボックス 4708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710" name="テキスト ボックス 4709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711" name="テキスト ボックス 4710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712" name="テキスト ボックス 4711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713" name="テキスト ボックス 4712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714" name="テキスト ボックス 4713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715" name="テキスト ボックス 4714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716" name="テキスト ボックス 4715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717" name="テキスト ボックス 4716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718" name="テキスト ボックス 4717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719" name="テキスト ボックス 471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720" name="テキスト ボックス 471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721" name="テキスト ボックス 472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722" name="テキスト ボックス 472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723" name="テキスト ボックス 472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724" name="テキスト ボックス 472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725" name="テキスト ボックス 472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726" name="テキスト ボックス 472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727" name="テキスト ボックス 472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728" name="テキスト ボックス 472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729" name="テキスト ボックス 472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730" name="テキスト ボックス 472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731" name="テキスト ボックス 473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732" name="テキスト ボックス 473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733" name="テキスト ボックス 473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734" name="テキスト ボックス 473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735" name="テキスト ボックス 473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736" name="テキスト ボックス 473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737" name="テキスト ボックス 473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738" name="テキスト ボックス 473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739" name="テキスト ボックス 473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740" name="テキスト ボックス 473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741" name="テキスト ボックス 474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742" name="テキスト ボックス 474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743" name="テキスト ボックス 474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744" name="テキスト ボックス 474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745" name="テキスト ボックス 474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746" name="テキスト ボックス 474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747" name="テキスト ボックス 474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748" name="テキスト ボックス 474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749" name="テキスト ボックス 474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750" name="テキスト ボックス 474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751" name="テキスト ボックス 475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752" name="テキスト ボックス 475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753" name="テキスト ボックス 475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754" name="テキスト ボックス 475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755" name="テキスト ボックス 475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756" name="テキスト ボックス 475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757" name="テキスト ボックス 475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758" name="テキスト ボックス 475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759" name="テキスト ボックス 475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760" name="テキスト ボックス 475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761" name="テキスト ボックス 476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762" name="テキスト ボックス 476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763" name="テキスト ボックス 476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764" name="テキスト ボックス 476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765" name="テキスト ボックス 476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766" name="テキスト ボックス 476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767" name="テキスト ボックス 476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768" name="テキスト ボックス 476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769" name="テキスト ボックス 476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770" name="テキスト ボックス 476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771" name="テキスト ボックス 477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772" name="テキスト ボックス 477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773" name="テキスト ボックス 477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774" name="テキスト ボックス 477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775" name="テキスト ボックス 477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776" name="テキスト ボックス 477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777" name="テキスト ボックス 477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778" name="テキスト ボックス 477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779" name="テキスト ボックス 477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780" name="テキスト ボックス 477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781" name="テキスト ボックス 478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782" name="テキスト ボックス 478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783" name="テキスト ボックス 478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784" name="テキスト ボックス 478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785" name="テキスト ボックス 478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786" name="テキスト ボックス 478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787" name="テキスト ボックス 478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788" name="テキスト ボックス 478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789" name="テキスト ボックス 478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790" name="テキスト ボックス 478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791" name="テキスト ボックス 479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792" name="テキスト ボックス 479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793" name="テキスト ボックス 479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794" name="テキスト ボックス 479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795" name="テキスト ボックス 479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796" name="テキスト ボックス 479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797" name="テキスト ボックス 479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798" name="テキスト ボックス 479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799" name="テキスト ボックス 479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00" name="テキスト ボックス 479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01" name="テキスト ボックス 480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02" name="テキスト ボックス 480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03" name="テキスト ボックス 480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04" name="テキスト ボックス 480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05" name="テキスト ボックス 480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06" name="テキスト ボックス 480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07" name="テキスト ボックス 480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08" name="テキスト ボックス 480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09" name="テキスト ボックス 480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10" name="テキスト ボックス 480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11" name="テキスト ボックス 481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12" name="テキスト ボックス 481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813" name="テキスト ボックス 481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814" name="テキスト ボックス 481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815" name="テキスト ボックス 481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816" name="テキスト ボックス 481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817" name="テキスト ボックス 481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818" name="テキスト ボックス 481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819" name="テキスト ボックス 481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820" name="テキスト ボックス 481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821" name="テキスト ボックス 482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822" name="テキスト ボックス 482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823" name="テキスト ボックス 482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824" name="テキスト ボックス 482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825" name="テキスト ボックス 482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26" name="テキスト ボックス 482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827" name="テキスト ボックス 482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28" name="テキスト ボックス 482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829" name="テキスト ボックス 482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30" name="テキスト ボックス 482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831" name="テキスト ボックス 483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32" name="テキスト ボックス 483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833" name="テキスト ボックス 483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34" name="テキスト ボックス 483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835" name="テキスト ボックス 483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36" name="テキスト ボックス 483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37" name="テキスト ボックス 483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38" name="テキスト ボックス 483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39" name="テキスト ボックス 483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40" name="テキスト ボックス 483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41" name="テキスト ボックス 484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42" name="テキスト ボックス 484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43" name="テキスト ボックス 484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44" name="テキスト ボックス 484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45" name="テキスト ボックス 484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46" name="テキスト ボックス 484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47" name="テキスト ボックス 484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48" name="テキスト ボックス 484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849" name="テキスト ボックス 484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850" name="テキスト ボックス 484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851" name="テキスト ボックス 485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852" name="テキスト ボックス 485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853" name="テキスト ボックス 485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854" name="テキスト ボックス 485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855" name="テキスト ボックス 485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856" name="テキスト ボックス 485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857" name="テキスト ボックス 485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858" name="テキスト ボックス 485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859" name="テキスト ボックス 485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860" name="テキスト ボックス 485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861" name="テキスト ボックス 486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62" name="テキスト ボックス 486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863" name="テキスト ボックス 486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64" name="テキスト ボックス 486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65" name="テキスト ボックス 486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66" name="テキスト ボックス 486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67" name="テキスト ボックス 486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68" name="テキスト ボックス 486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69" name="テキスト ボックス 486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70" name="テキスト ボックス 486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71" name="テキスト ボックス 487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72" name="テキスト ボックス 487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73" name="テキスト ボックス 487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74" name="テキスト ボックス 487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75" name="テキスト ボックス 487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76" name="テキスト ボックス 487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877" name="テキスト ボックス 487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878" name="テキスト ボックス 487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879" name="テキスト ボックス 487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880" name="テキスト ボックス 487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881" name="テキスト ボックス 488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882" name="テキスト ボックス 488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883" name="テキスト ボックス 488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884" name="テキスト ボックス 488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885" name="テキスト ボックス 488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886" name="テキスト ボックス 488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887" name="テキスト ボックス 488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888" name="テキスト ボックス 488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889" name="テキスト ボックス 488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90" name="テキスト ボックス 488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891" name="テキスト ボックス 489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92" name="テキスト ボックス 489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893" name="テキスト ボックス 489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94" name="テキスト ボックス 489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95" name="テキスト ボックス 489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96" name="テキスト ボックス 489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97" name="テキスト ボックス 489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98" name="テキスト ボックス 489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99" name="テキスト ボックス 489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900" name="テキスト ボックス 489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901" name="テキスト ボックス 490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902" name="テキスト ボックス 490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903" name="テキスト ボックス 490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904" name="テキスト ボックス 490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905" name="テキスト ボックス 490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906" name="テキスト ボックス 490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907" name="テキスト ボックス 490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908" name="テキスト ボックス 490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909" name="テキスト ボックス 490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910" name="テキスト ボックス 490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911" name="テキスト ボックス 491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912" name="テキスト ボックス 491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913" name="テキスト ボックス 491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914" name="テキスト ボックス 491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915" name="テキスト ボックス 491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916" name="テキスト ボックス 491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917" name="テキスト ボックス 491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918" name="テキスト ボックス 491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919" name="テキスト ボックス 491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920" name="テキスト ボックス 491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921" name="テキスト ボックス 492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922" name="テキスト ボックス 492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923" name="テキスト ボックス 492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924" name="テキスト ボックス 492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925" name="テキスト ボックス 492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926" name="テキスト ボックス 492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927" name="テキスト ボックス 492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928" name="テキスト ボックス 492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929" name="テキスト ボックス 492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930" name="テキスト ボックス 492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931" name="テキスト ボックス 493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932" name="テキスト ボックス 493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933" name="テキスト ボックス 493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934" name="テキスト ボックス 493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935" name="テキスト ボックス 493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936" name="テキスト ボックス 493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937" name="テキスト ボックス 493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938" name="テキスト ボックス 493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939" name="テキスト ボックス 493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940" name="テキスト ボックス 493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941" name="テキスト ボックス 494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942" name="テキスト ボックス 494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943" name="テキスト ボックス 494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944" name="テキスト ボックス 494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945" name="テキスト ボックス 494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946" name="テキスト ボックス 494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947" name="テキスト ボックス 494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948" name="テキスト ボックス 494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949" name="テキスト ボックス 494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950" name="テキスト ボックス 494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951" name="テキスト ボックス 495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952" name="テキスト ボックス 495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953" name="テキスト ボックス 495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954" name="テキスト ボックス 495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4955" name="テキスト ボックス 495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4956" name="テキスト ボックス 495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43</xdr:row>
      <xdr:rowOff>71437</xdr:rowOff>
    </xdr:from>
    <xdr:ext cx="184731" cy="264560"/>
    <xdr:sp macro="" textlink="">
      <xdr:nvSpPr>
        <xdr:cNvPr id="4957" name="テキスト ボックス 4956"/>
        <xdr:cNvSpPr txBox="1"/>
      </xdr:nvSpPr>
      <xdr:spPr>
        <a:xfrm>
          <a:off x="11654270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43</xdr:row>
      <xdr:rowOff>71437</xdr:rowOff>
    </xdr:from>
    <xdr:ext cx="184731" cy="264560"/>
    <xdr:sp macro="" textlink="">
      <xdr:nvSpPr>
        <xdr:cNvPr id="4958" name="テキスト ボックス 4957"/>
        <xdr:cNvSpPr txBox="1"/>
      </xdr:nvSpPr>
      <xdr:spPr>
        <a:xfrm>
          <a:off x="13593907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4959" name="テキスト ボックス 4958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4960" name="テキスト ボックス 495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4961" name="テキスト ボックス 496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4962" name="テキスト ボックス 496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4963" name="テキスト ボックス 496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4964" name="テキスト ボックス 4963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4965" name="テキスト ボックス 4964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4966" name="テキスト ボックス 4965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4967" name="テキスト ボックス 4966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4968" name="テキスト ボックス 4967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4969" name="テキスト ボックス 4968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4970" name="テキスト ボックス 4969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4971" name="テキスト ボックス 4970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4972" name="テキスト ボックス 4971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4973" name="テキスト ボックス 4972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4974" name="テキスト ボックス 497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4975" name="テキスト ボックス 497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4976" name="テキスト ボックス 497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4977" name="テキスト ボックス 497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4978" name="テキスト ボックス 497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4979" name="テキスト ボックス 497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4980" name="テキスト ボックス 497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4981" name="テキスト ボックス 498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4982" name="テキスト ボックス 498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4983" name="テキスト ボックス 498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4984" name="テキスト ボックス 498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4985" name="テキスト ボックス 498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4986" name="テキスト ボックス 498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4987" name="テキスト ボックス 498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4988" name="テキスト ボックス 498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4989" name="テキスト ボックス 498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4990" name="テキスト ボックス 498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4991" name="テキスト ボックス 499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4992" name="テキスト ボックス 499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4993" name="テキスト ボックス 499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4994" name="テキスト ボックス 499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4995" name="テキスト ボックス 499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4996" name="テキスト ボックス 499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4997" name="テキスト ボックス 499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4998" name="テキスト ボックス 499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4999" name="テキスト ボックス 499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43</xdr:row>
      <xdr:rowOff>71437</xdr:rowOff>
    </xdr:from>
    <xdr:ext cx="184731" cy="264560"/>
    <xdr:sp macro="" textlink="">
      <xdr:nvSpPr>
        <xdr:cNvPr id="5000" name="テキスト ボックス 4999"/>
        <xdr:cNvSpPr txBox="1"/>
      </xdr:nvSpPr>
      <xdr:spPr>
        <a:xfrm>
          <a:off x="11654270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43</xdr:row>
      <xdr:rowOff>71437</xdr:rowOff>
    </xdr:from>
    <xdr:ext cx="184731" cy="264560"/>
    <xdr:sp macro="" textlink="">
      <xdr:nvSpPr>
        <xdr:cNvPr id="5001" name="テキスト ボックス 5000"/>
        <xdr:cNvSpPr txBox="1"/>
      </xdr:nvSpPr>
      <xdr:spPr>
        <a:xfrm>
          <a:off x="13593907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5002" name="テキスト ボックス 5001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003" name="テキスト ボックス 500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004" name="テキスト ボックス 500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005" name="テキスト ボックス 500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006" name="テキスト ボックス 500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007" name="テキスト ボックス 500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008" name="テキスト ボックス 500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43</xdr:row>
      <xdr:rowOff>71437</xdr:rowOff>
    </xdr:from>
    <xdr:ext cx="184731" cy="264560"/>
    <xdr:sp macro="" textlink="">
      <xdr:nvSpPr>
        <xdr:cNvPr id="5009" name="テキスト ボックス 5008"/>
        <xdr:cNvSpPr txBox="1"/>
      </xdr:nvSpPr>
      <xdr:spPr>
        <a:xfrm>
          <a:off x="11654270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43</xdr:row>
      <xdr:rowOff>71437</xdr:rowOff>
    </xdr:from>
    <xdr:ext cx="184731" cy="264560"/>
    <xdr:sp macro="" textlink="">
      <xdr:nvSpPr>
        <xdr:cNvPr id="5010" name="テキスト ボックス 5009"/>
        <xdr:cNvSpPr txBox="1"/>
      </xdr:nvSpPr>
      <xdr:spPr>
        <a:xfrm>
          <a:off x="13593907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5011" name="テキスト ボックス 5010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012" name="テキスト ボックス 501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013" name="テキスト ボックス 501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014" name="テキスト ボックス 501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015" name="テキスト ボックス 501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5016" name="テキスト ボックス 5015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5017" name="テキスト ボックス 5016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5018" name="テキスト ボックス 5017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5019" name="テキスト ボックス 5018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5020" name="テキスト ボックス 5019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5021" name="テキスト ボックス 5020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5022" name="テキスト ボックス 5021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5023" name="テキスト ボックス 5022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5024" name="テキスト ボックス 5023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5025" name="テキスト ボックス 5024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026" name="テキスト ボックス 502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027" name="テキスト ボックス 502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028" name="テキスト ボックス 502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029" name="テキスト ボックス 502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030" name="テキスト ボックス 502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031" name="テキスト ボックス 503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032" name="テキスト ボックス 503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033" name="テキスト ボックス 503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034" name="テキスト ボックス 503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035" name="テキスト ボックス 503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036" name="テキスト ボックス 503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037" name="テキスト ボックス 503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038" name="テキスト ボックス 503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039" name="テキスト ボックス 503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040" name="テキスト ボックス 503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041" name="テキスト ボックス 504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042" name="テキスト ボックス 504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043" name="テキスト ボックス 504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044" name="テキスト ボックス 504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045" name="テキスト ボックス 504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046" name="テキスト ボックス 504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047" name="テキスト ボックス 504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048" name="テキスト ボックス 504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049" name="テキスト ボックス 504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050" name="テキスト ボックス 504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051" name="テキスト ボックス 505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052" name="テキスト ボックス 505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053" name="テキスト ボックス 505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054" name="テキスト ボックス 505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055" name="テキスト ボックス 505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056" name="テキスト ボックス 505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057" name="テキスト ボックス 505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058" name="テキスト ボックス 505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059" name="テキスト ボックス 505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060" name="テキスト ボックス 505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061" name="テキスト ボックス 506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062" name="テキスト ボックス 506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063" name="テキスト ボックス 506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064" name="テキスト ボックス 506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065" name="テキスト ボックス 506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066" name="テキスト ボックス 506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067" name="テキスト ボックス 506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068" name="テキスト ボックス 506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069" name="テキスト ボックス 506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070" name="テキスト ボックス 506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071" name="テキスト ボックス 507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072" name="テキスト ボックス 507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073" name="テキスト ボックス 507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074" name="テキスト ボックス 507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075" name="テキスト ボックス 507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076" name="テキスト ボックス 507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077" name="テキスト ボックス 507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078" name="テキスト ボックス 507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079" name="テキスト ボックス 507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080" name="テキスト ボックス 507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081" name="テキスト ボックス 508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082" name="テキスト ボックス 508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083" name="テキスト ボックス 508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084" name="テキスト ボックス 508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085" name="テキスト ボックス 508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086" name="テキスト ボックス 508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087" name="テキスト ボックス 508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088" name="テキスト ボックス 508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089" name="テキスト ボックス 508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090" name="テキスト ボックス 508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091" name="テキスト ボックス 509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092" name="テキスト ボックス 509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093" name="テキスト ボックス 509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094" name="テキスト ボックス 509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095" name="テキスト ボックス 509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096" name="テキスト ボックス 509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097" name="テキスト ボックス 509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098" name="テキスト ボックス 509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099" name="テキスト ボックス 509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100" name="テキスト ボックス 509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101" name="テキスト ボックス 510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102" name="テキスト ボックス 510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103" name="テキスト ボックス 510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104" name="テキスト ボックス 510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105" name="テキスト ボックス 510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106" name="テキスト ボックス 510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107" name="テキスト ボックス 510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108" name="テキスト ボックス 510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109" name="テキスト ボックス 510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110" name="テキスト ボックス 510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111" name="テキスト ボックス 511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112" name="テキスト ボックス 511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113" name="テキスト ボックス 511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114" name="テキスト ボックス 511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115" name="テキスト ボックス 511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116" name="テキスト ボックス 511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117" name="テキスト ボックス 511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118" name="テキスト ボックス 511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119" name="テキスト ボックス 511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120" name="テキスト ボックス 511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121" name="テキスト ボックス 512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122" name="テキスト ボックス 512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123" name="テキスト ボックス 512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124" name="テキスト ボックス 512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125" name="テキスト ボックス 512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126" name="テキスト ボックス 512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127" name="テキスト ボックス 512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128" name="テキスト ボックス 512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129" name="テキスト ボックス 512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130" name="テキスト ボックス 512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131" name="テキスト ボックス 513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132" name="テキスト ボックス 513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133" name="テキスト ボックス 513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134" name="テキスト ボックス 513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135" name="テキスト ボックス 513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136" name="テキスト ボックス 513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137" name="テキスト ボックス 513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138" name="テキスト ボックス 513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139" name="テキスト ボックス 513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140" name="テキスト ボックス 513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141" name="テキスト ボックス 514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142" name="テキスト ボックス 514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143" name="テキスト ボックス 514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144" name="テキスト ボックス 514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145" name="テキスト ボックス 514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146" name="テキスト ボックス 514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147" name="テキスト ボックス 514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148" name="テキスト ボックス 514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149" name="テキスト ボックス 514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150" name="テキスト ボックス 514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151" name="テキスト ボックス 515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152" name="テキスト ボックス 515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153" name="テキスト ボックス 515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154" name="テキスト ボックス 515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155" name="テキスト ボックス 515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156" name="テキスト ボックス 515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157" name="テキスト ボックス 515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158" name="テキスト ボックス 515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159" name="テキスト ボックス 515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160" name="テキスト ボックス 515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161" name="テキスト ボックス 516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162" name="テキスト ボックス 516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163" name="テキスト ボックス 516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164" name="テキスト ボックス 516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165" name="テキスト ボックス 516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166" name="テキスト ボックス 516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167" name="テキスト ボックス 516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168" name="テキスト ボックス 516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169" name="テキスト ボックス 516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170" name="テキスト ボックス 516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171" name="テキスト ボックス 517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172" name="テキスト ボックス 517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173" name="テキスト ボックス 517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174" name="テキスト ボックス 517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175" name="テキスト ボックス 517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176" name="テキスト ボックス 517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177" name="テキスト ボックス 517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178" name="テキスト ボックス 517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179" name="テキスト ボックス 517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180" name="テキスト ボックス 517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181" name="テキスト ボックス 518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182" name="テキスト ボックス 518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183" name="テキスト ボックス 518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184" name="テキスト ボックス 518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185" name="テキスト ボックス 518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186" name="テキスト ボックス 518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187" name="テキスト ボックス 518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188" name="テキスト ボックス 518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189" name="テキスト ボックス 518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190" name="テキスト ボックス 518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191" name="テキスト ボックス 519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192" name="テキスト ボックス 519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193" name="テキスト ボックス 519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194" name="テキスト ボックス 519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195" name="テキスト ボックス 519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196" name="テキスト ボックス 519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197" name="テキスト ボックス 519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198" name="テキスト ボックス 519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199" name="テキスト ボックス 519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200" name="テキスト ボックス 519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201" name="テキスト ボックス 520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202" name="テキスト ボックス 520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203" name="テキスト ボックス 520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204" name="テキスト ボックス 520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205" name="テキスト ボックス 520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206" name="テキスト ボックス 520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207" name="テキスト ボックス 520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208" name="テキスト ボックス 520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209" name="テキスト ボックス 520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210" name="テキスト ボックス 520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211" name="テキスト ボックス 521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212" name="テキスト ボックス 521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213" name="テキスト ボックス 521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214" name="テキスト ボックス 521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215" name="テキスト ボックス 521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216" name="テキスト ボックス 521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217" name="テキスト ボックス 521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218" name="テキスト ボックス 521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219" name="テキスト ボックス 521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220" name="テキスト ボックス 521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221" name="テキスト ボックス 522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222" name="テキスト ボックス 522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223" name="テキスト ボックス 522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224" name="テキスト ボックス 522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225" name="テキスト ボックス 522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226" name="テキスト ボックス 522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227" name="テキスト ボックス 522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228" name="テキスト ボックス 522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229" name="テキスト ボックス 522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230" name="テキスト ボックス 522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231" name="テキスト ボックス 523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232" name="テキスト ボックス 523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233" name="テキスト ボックス 523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234" name="テキスト ボックス 523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235" name="テキスト ボックス 523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236" name="テキスト ボックス 523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237" name="テキスト ボックス 523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238" name="テキスト ボックス 523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239" name="テキスト ボックス 523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240" name="テキスト ボックス 523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241" name="テキスト ボックス 524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242" name="テキスト ボックス 524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243" name="テキスト ボックス 524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244" name="テキスト ボックス 524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245" name="テキスト ボックス 524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246" name="テキスト ボックス 524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247" name="テキスト ボックス 524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248" name="テキスト ボックス 524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249" name="テキスト ボックス 524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250" name="テキスト ボックス 524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251" name="テキスト ボックス 525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252" name="テキスト ボックス 525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253" name="テキスト ボックス 525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254" name="テキスト ボックス 525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255" name="テキスト ボックス 525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256" name="テキスト ボックス 525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257" name="テキスト ボックス 525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258" name="テキスト ボックス 525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259" name="テキスト ボックス 525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260" name="テキスト ボックス 525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261" name="テキスト ボックス 526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262" name="テキスト ボックス 526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263" name="テキスト ボックス 526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264" name="テキスト ボックス 526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265" name="テキスト ボックス 526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266" name="テキスト ボックス 526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267" name="テキスト ボックス 526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268" name="テキスト ボックス 526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269" name="テキスト ボックス 526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270" name="テキスト ボックス 526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271" name="テキスト ボックス 527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272" name="テキスト ボックス 527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273" name="テキスト ボックス 527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274" name="テキスト ボックス 527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275" name="テキスト ボックス 527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276" name="テキスト ボックス 527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277" name="テキスト ボックス 527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278" name="テキスト ボックス 527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279" name="テキスト ボックス 527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280" name="テキスト ボックス 527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281" name="テキスト ボックス 528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282" name="テキスト ボックス 528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283" name="テキスト ボックス 528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284" name="テキスト ボックス 528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285" name="テキスト ボックス 528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286" name="テキスト ボックス 5285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287" name="テキスト ボックス 5286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44</xdr:row>
      <xdr:rowOff>71437</xdr:rowOff>
    </xdr:from>
    <xdr:ext cx="184731" cy="264560"/>
    <xdr:sp macro="" textlink="">
      <xdr:nvSpPr>
        <xdr:cNvPr id="5288" name="テキスト ボックス 5287"/>
        <xdr:cNvSpPr txBox="1"/>
      </xdr:nvSpPr>
      <xdr:spPr>
        <a:xfrm>
          <a:off x="11654270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44</xdr:row>
      <xdr:rowOff>71437</xdr:rowOff>
    </xdr:from>
    <xdr:ext cx="184731" cy="264560"/>
    <xdr:sp macro="" textlink="">
      <xdr:nvSpPr>
        <xdr:cNvPr id="5289" name="テキスト ボックス 5288"/>
        <xdr:cNvSpPr txBox="1"/>
      </xdr:nvSpPr>
      <xdr:spPr>
        <a:xfrm>
          <a:off x="13593907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5290" name="テキスト ボックス 5289"/>
        <xdr:cNvSpPr txBox="1"/>
      </xdr:nvSpPr>
      <xdr:spPr>
        <a:xfrm>
          <a:off x="15533543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291" name="テキスト ボックス 5290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292" name="テキスト ボックス 5291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293" name="テキスト ボックス 5292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294" name="テキスト ボックス 5293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295" name="テキスト ボックス 5294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296" name="テキスト ボックス 5295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44</xdr:row>
      <xdr:rowOff>71437</xdr:rowOff>
    </xdr:from>
    <xdr:ext cx="184731" cy="264560"/>
    <xdr:sp macro="" textlink="">
      <xdr:nvSpPr>
        <xdr:cNvPr id="5297" name="テキスト ボックス 5296"/>
        <xdr:cNvSpPr txBox="1"/>
      </xdr:nvSpPr>
      <xdr:spPr>
        <a:xfrm>
          <a:off x="11654270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44</xdr:row>
      <xdr:rowOff>71437</xdr:rowOff>
    </xdr:from>
    <xdr:ext cx="184731" cy="264560"/>
    <xdr:sp macro="" textlink="">
      <xdr:nvSpPr>
        <xdr:cNvPr id="5298" name="テキスト ボックス 5297"/>
        <xdr:cNvSpPr txBox="1"/>
      </xdr:nvSpPr>
      <xdr:spPr>
        <a:xfrm>
          <a:off x="13593907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5299" name="テキスト ボックス 5298"/>
        <xdr:cNvSpPr txBox="1"/>
      </xdr:nvSpPr>
      <xdr:spPr>
        <a:xfrm>
          <a:off x="15533543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300" name="テキスト ボックス 5299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301" name="テキスト ボックス 5300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302" name="テキスト ボックス 5301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303" name="テキスト ボックス 5302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5304" name="テキスト ボックス 5303"/>
        <xdr:cNvSpPr txBox="1"/>
      </xdr:nvSpPr>
      <xdr:spPr>
        <a:xfrm>
          <a:off x="15533543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5305" name="テキスト ボックス 5304"/>
        <xdr:cNvSpPr txBox="1"/>
      </xdr:nvSpPr>
      <xdr:spPr>
        <a:xfrm>
          <a:off x="15533543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5306" name="テキスト ボックス 5305"/>
        <xdr:cNvSpPr txBox="1"/>
      </xdr:nvSpPr>
      <xdr:spPr>
        <a:xfrm>
          <a:off x="15533543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5307" name="テキスト ボックス 5306"/>
        <xdr:cNvSpPr txBox="1"/>
      </xdr:nvSpPr>
      <xdr:spPr>
        <a:xfrm>
          <a:off x="15533543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5308" name="テキスト ボックス 5307"/>
        <xdr:cNvSpPr txBox="1"/>
      </xdr:nvSpPr>
      <xdr:spPr>
        <a:xfrm>
          <a:off x="15533543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5309" name="テキスト ボックス 5308"/>
        <xdr:cNvSpPr txBox="1"/>
      </xdr:nvSpPr>
      <xdr:spPr>
        <a:xfrm>
          <a:off x="15533543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5310" name="テキスト ボックス 5309"/>
        <xdr:cNvSpPr txBox="1"/>
      </xdr:nvSpPr>
      <xdr:spPr>
        <a:xfrm>
          <a:off x="15533543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5311" name="テキスト ボックス 5310"/>
        <xdr:cNvSpPr txBox="1"/>
      </xdr:nvSpPr>
      <xdr:spPr>
        <a:xfrm>
          <a:off x="15533543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5312" name="テキスト ボックス 5311"/>
        <xdr:cNvSpPr txBox="1"/>
      </xdr:nvSpPr>
      <xdr:spPr>
        <a:xfrm>
          <a:off x="15533543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5313" name="テキスト ボックス 5312"/>
        <xdr:cNvSpPr txBox="1"/>
      </xdr:nvSpPr>
      <xdr:spPr>
        <a:xfrm>
          <a:off x="15533543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314" name="テキスト ボックス 5313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315" name="テキスト ボックス 5314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316" name="テキスト ボックス 5315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317" name="テキスト ボックス 5316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318" name="テキスト ボックス 5317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319" name="テキスト ボックス 5318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320" name="テキスト ボックス 5319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321" name="テキスト ボックス 5320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322" name="テキスト ボックス 5321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323" name="テキスト ボックス 5322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324" name="テキスト ボックス 5323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325" name="テキスト ボックス 5324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326" name="テキスト ボックス 5325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327" name="テキスト ボックス 5326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328" name="テキスト ボックス 5327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329" name="テキスト ボックス 5328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330" name="テキスト ボックス 5329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331" name="テキスト ボックス 5330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332" name="テキスト ボックス 5331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333" name="テキスト ボックス 5332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334" name="テキスト ボックス 5333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335" name="テキスト ボックス 5334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336" name="テキスト ボックス 5335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337" name="テキスト ボックス 5336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338" name="テキスト ボックス 5337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339" name="テキスト ボックス 5338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44</xdr:row>
      <xdr:rowOff>71437</xdr:rowOff>
    </xdr:from>
    <xdr:ext cx="184731" cy="264560"/>
    <xdr:sp macro="" textlink="">
      <xdr:nvSpPr>
        <xdr:cNvPr id="5340" name="テキスト ボックス 5339"/>
        <xdr:cNvSpPr txBox="1"/>
      </xdr:nvSpPr>
      <xdr:spPr>
        <a:xfrm>
          <a:off x="11654270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44</xdr:row>
      <xdr:rowOff>71437</xdr:rowOff>
    </xdr:from>
    <xdr:ext cx="184731" cy="264560"/>
    <xdr:sp macro="" textlink="">
      <xdr:nvSpPr>
        <xdr:cNvPr id="5341" name="テキスト ボックス 5340"/>
        <xdr:cNvSpPr txBox="1"/>
      </xdr:nvSpPr>
      <xdr:spPr>
        <a:xfrm>
          <a:off x="13593907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5342" name="テキスト ボックス 5341"/>
        <xdr:cNvSpPr txBox="1"/>
      </xdr:nvSpPr>
      <xdr:spPr>
        <a:xfrm>
          <a:off x="15533543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343" name="テキスト ボックス 5342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344" name="テキスト ボックス 5343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345" name="テキスト ボックス 5344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346" name="テキスト ボックス 5345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5347" name="テキスト ボックス 5346"/>
        <xdr:cNvSpPr txBox="1"/>
      </xdr:nvSpPr>
      <xdr:spPr>
        <a:xfrm>
          <a:off x="15533543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5348" name="テキスト ボックス 5347"/>
        <xdr:cNvSpPr txBox="1"/>
      </xdr:nvSpPr>
      <xdr:spPr>
        <a:xfrm>
          <a:off x="15533543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5349" name="テキスト ボックス 5348"/>
        <xdr:cNvSpPr txBox="1"/>
      </xdr:nvSpPr>
      <xdr:spPr>
        <a:xfrm>
          <a:off x="15533543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5350" name="テキスト ボックス 5349"/>
        <xdr:cNvSpPr txBox="1"/>
      </xdr:nvSpPr>
      <xdr:spPr>
        <a:xfrm>
          <a:off x="15533543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5351" name="テキスト ボックス 5350"/>
        <xdr:cNvSpPr txBox="1"/>
      </xdr:nvSpPr>
      <xdr:spPr>
        <a:xfrm>
          <a:off x="15533543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5352" name="テキスト ボックス 5351"/>
        <xdr:cNvSpPr txBox="1"/>
      </xdr:nvSpPr>
      <xdr:spPr>
        <a:xfrm>
          <a:off x="15533543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5353" name="テキスト ボックス 5352"/>
        <xdr:cNvSpPr txBox="1"/>
      </xdr:nvSpPr>
      <xdr:spPr>
        <a:xfrm>
          <a:off x="15533543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5354" name="テキスト ボックス 5353"/>
        <xdr:cNvSpPr txBox="1"/>
      </xdr:nvSpPr>
      <xdr:spPr>
        <a:xfrm>
          <a:off x="15533543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5355" name="テキスト ボックス 5354"/>
        <xdr:cNvSpPr txBox="1"/>
      </xdr:nvSpPr>
      <xdr:spPr>
        <a:xfrm>
          <a:off x="15533543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5356" name="テキスト ボックス 5355"/>
        <xdr:cNvSpPr txBox="1"/>
      </xdr:nvSpPr>
      <xdr:spPr>
        <a:xfrm>
          <a:off x="15533543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357" name="テキスト ボックス 5356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358" name="テキスト ボックス 5357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359" name="テキスト ボックス 5358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360" name="テキスト ボックス 5359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361" name="テキスト ボックス 5360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362" name="テキスト ボックス 5361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363" name="テキスト ボックス 5362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364" name="テキスト ボックス 5363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365" name="テキスト ボックス 5364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366" name="テキスト ボックス 5365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367" name="テキスト ボックス 5366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368" name="テキスト ボックス 5367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369" name="テキスト ボックス 5368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370" name="テキスト ボックス 5369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371" name="テキスト ボックス 5370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372" name="テキスト ボックス 5371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373" name="テキスト ボックス 5372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374" name="テキスト ボックス 5373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375" name="テキスト ボックス 5374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376" name="テキスト ボックス 5375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377" name="テキスト ボックス 5376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378" name="テキスト ボックス 5377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379" name="テキスト ボックス 5378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380" name="テキスト ボックス 5379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381" name="テキスト ボックス 5380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382" name="テキスト ボックス 5381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44</xdr:row>
      <xdr:rowOff>71437</xdr:rowOff>
    </xdr:from>
    <xdr:ext cx="184731" cy="264560"/>
    <xdr:sp macro="" textlink="">
      <xdr:nvSpPr>
        <xdr:cNvPr id="5383" name="テキスト ボックス 5382"/>
        <xdr:cNvSpPr txBox="1"/>
      </xdr:nvSpPr>
      <xdr:spPr>
        <a:xfrm>
          <a:off x="11654270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44</xdr:row>
      <xdr:rowOff>71437</xdr:rowOff>
    </xdr:from>
    <xdr:ext cx="184731" cy="264560"/>
    <xdr:sp macro="" textlink="">
      <xdr:nvSpPr>
        <xdr:cNvPr id="5384" name="テキスト ボックス 5383"/>
        <xdr:cNvSpPr txBox="1"/>
      </xdr:nvSpPr>
      <xdr:spPr>
        <a:xfrm>
          <a:off x="13593907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5385" name="テキスト ボックス 5384"/>
        <xdr:cNvSpPr txBox="1"/>
      </xdr:nvSpPr>
      <xdr:spPr>
        <a:xfrm>
          <a:off x="15533543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386" name="テキスト ボックス 5385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387" name="テキスト ボックス 5386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388" name="テキスト ボックス 5387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389" name="テキスト ボックス 5388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390" name="テキスト ボックス 5389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391" name="テキスト ボックス 5390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44</xdr:row>
      <xdr:rowOff>71437</xdr:rowOff>
    </xdr:from>
    <xdr:ext cx="184731" cy="264560"/>
    <xdr:sp macro="" textlink="">
      <xdr:nvSpPr>
        <xdr:cNvPr id="5392" name="テキスト ボックス 5391"/>
        <xdr:cNvSpPr txBox="1"/>
      </xdr:nvSpPr>
      <xdr:spPr>
        <a:xfrm>
          <a:off x="11654270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44</xdr:row>
      <xdr:rowOff>71437</xdr:rowOff>
    </xdr:from>
    <xdr:ext cx="184731" cy="264560"/>
    <xdr:sp macro="" textlink="">
      <xdr:nvSpPr>
        <xdr:cNvPr id="5393" name="テキスト ボックス 5392"/>
        <xdr:cNvSpPr txBox="1"/>
      </xdr:nvSpPr>
      <xdr:spPr>
        <a:xfrm>
          <a:off x="13593907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5394" name="テキスト ボックス 5393"/>
        <xdr:cNvSpPr txBox="1"/>
      </xdr:nvSpPr>
      <xdr:spPr>
        <a:xfrm>
          <a:off x="15533543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395" name="テキスト ボックス 5394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396" name="テキスト ボックス 5395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397" name="テキスト ボックス 5396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398" name="テキスト ボックス 5397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5399" name="テキスト ボックス 5398"/>
        <xdr:cNvSpPr txBox="1"/>
      </xdr:nvSpPr>
      <xdr:spPr>
        <a:xfrm>
          <a:off x="15533543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5400" name="テキスト ボックス 5399"/>
        <xdr:cNvSpPr txBox="1"/>
      </xdr:nvSpPr>
      <xdr:spPr>
        <a:xfrm>
          <a:off x="15533543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5401" name="テキスト ボックス 5400"/>
        <xdr:cNvSpPr txBox="1"/>
      </xdr:nvSpPr>
      <xdr:spPr>
        <a:xfrm>
          <a:off x="15533543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5402" name="テキスト ボックス 5401"/>
        <xdr:cNvSpPr txBox="1"/>
      </xdr:nvSpPr>
      <xdr:spPr>
        <a:xfrm>
          <a:off x="15533543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5403" name="テキスト ボックス 5402"/>
        <xdr:cNvSpPr txBox="1"/>
      </xdr:nvSpPr>
      <xdr:spPr>
        <a:xfrm>
          <a:off x="15533543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5404" name="テキスト ボックス 5403"/>
        <xdr:cNvSpPr txBox="1"/>
      </xdr:nvSpPr>
      <xdr:spPr>
        <a:xfrm>
          <a:off x="15533543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5405" name="テキスト ボックス 5404"/>
        <xdr:cNvSpPr txBox="1"/>
      </xdr:nvSpPr>
      <xdr:spPr>
        <a:xfrm>
          <a:off x="15533543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5406" name="テキスト ボックス 5405"/>
        <xdr:cNvSpPr txBox="1"/>
      </xdr:nvSpPr>
      <xdr:spPr>
        <a:xfrm>
          <a:off x="15533543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5407" name="テキスト ボックス 5406"/>
        <xdr:cNvSpPr txBox="1"/>
      </xdr:nvSpPr>
      <xdr:spPr>
        <a:xfrm>
          <a:off x="15533543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5408" name="テキスト ボックス 5407"/>
        <xdr:cNvSpPr txBox="1"/>
      </xdr:nvSpPr>
      <xdr:spPr>
        <a:xfrm>
          <a:off x="15533543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409" name="テキスト ボックス 5408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410" name="テキスト ボックス 5409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411" name="テキスト ボックス 5410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412" name="テキスト ボックス 5411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413" name="テキスト ボックス 5412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414" name="テキスト ボックス 5413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415" name="テキスト ボックス 5414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416" name="テキスト ボックス 5415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417" name="テキスト ボックス 5416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418" name="テキスト ボックス 5417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419" name="テキスト ボックス 5418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420" name="テキスト ボックス 5419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421" name="テキスト ボックス 5420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422" name="テキスト ボックス 5421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423" name="テキスト ボックス 5422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424" name="テキスト ボックス 5423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425" name="テキスト ボックス 5424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426" name="テキスト ボックス 5425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427" name="テキスト ボックス 5426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428" name="テキスト ボックス 5427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429" name="テキスト ボックス 5428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430" name="テキスト ボックス 5429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431" name="テキスト ボックス 5430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432" name="テキスト ボックス 5431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433" name="テキスト ボックス 5432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434" name="テキスト ボックス 5433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435" name="テキスト ボックス 5434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436" name="テキスト ボックス 5435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437" name="テキスト ボックス 5436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438" name="テキスト ボックス 5437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439" name="テキスト ボックス 5438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440" name="テキスト ボックス 5439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441" name="テキスト ボックス 5440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442" name="テキスト ボックス 5441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443" name="テキスト ボックス 5442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444" name="テキスト ボックス 5443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445" name="テキスト ボックス 5444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446" name="テキスト ボックス 5445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447" name="テキスト ボックス 5446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448" name="テキスト ボックス 5447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449" name="テキスト ボックス 5448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450" name="テキスト ボックス 5449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451" name="テキスト ボックス 5450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452" name="テキスト ボックス 5451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453" name="テキスト ボックス 5452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454" name="テキスト ボックス 5453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455" name="テキスト ボックス 5454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456" name="テキスト ボックス 5455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457" name="テキスト ボックス 5456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458" name="テキスト ボックス 5457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459" name="テキスト ボックス 5458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460" name="テキスト ボックス 5459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461" name="テキスト ボックス 5460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462" name="テキスト ボックス 5461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463" name="テキスト ボックス 5462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464" name="テキスト ボックス 5463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465" name="テキスト ボックス 5464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466" name="テキスト ボックス 5465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467" name="テキスト ボックス 5466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468" name="テキスト ボックス 5467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469" name="テキスト ボックス 5468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470" name="テキスト ボックス 5469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471" name="テキスト ボックス 5470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472" name="テキスト ボックス 5471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473" name="テキスト ボックス 5472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474" name="テキスト ボックス 5473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475" name="テキスト ボックス 5474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476" name="テキスト ボックス 5475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477" name="テキスト ボックス 5476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478" name="テキスト ボックス 5477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479" name="テキスト ボックス 5478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480" name="テキスト ボックス 5479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481" name="テキスト ボックス 5480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482" name="テキスト ボックス 5481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483" name="テキスト ボックス 5482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484" name="テキスト ボックス 5483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485" name="テキスト ボックス 5484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486" name="テキスト ボックス 5485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487" name="テキスト ボックス 5486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488" name="テキスト ボックス 5487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489" name="テキスト ボックス 5488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490" name="テキスト ボックス 5489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491" name="テキスト ボックス 5490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492" name="テキスト ボックス 5491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493" name="テキスト ボックス 5492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494" name="テキスト ボックス 5493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495" name="テキスト ボックス 5494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496" name="テキスト ボックス 5495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497" name="テキスト ボックス 5496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498" name="テキスト ボックス 5497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499" name="テキスト ボックス 5498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00" name="テキスト ボックス 5499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501" name="テキスト ボックス 5500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02" name="テキスト ボックス 5501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503" name="テキスト ボックス 5502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04" name="テキスト ボックス 5503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505" name="テキスト ボックス 5504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06" name="テキスト ボックス 5505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507" name="テキスト ボックス 5506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08" name="テキスト ボックス 5507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509" name="テキスト ボックス 5508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10" name="テキスト ボックス 5509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511" name="テキスト ボックス 5510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12" name="テキスト ボックス 5511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513" name="テキスト ボックス 5512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14" name="テキスト ボックス 5513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15" name="テキスト ボックス 5514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16" name="テキスト ボックス 5515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17" name="テキスト ボックス 5516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18" name="テキスト ボックス 5517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19" name="テキスト ボックス 5518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20" name="テキスト ボックス 5519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21" name="テキスト ボックス 5520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22" name="テキスト ボックス 5521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23" name="テキスト ボックス 5522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24" name="テキスト ボックス 5523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25" name="テキスト ボックス 5524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26" name="テキスト ボックス 5525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527" name="テキスト ボックス 5526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528" name="テキスト ボックス 5527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529" name="テキスト ボックス 5528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530" name="テキスト ボックス 5529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531" name="テキスト ボックス 5530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532" name="テキスト ボックス 5531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533" name="テキスト ボックス 5532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534" name="テキスト ボックス 5533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535" name="テキスト ボックス 5534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536" name="テキスト ボックス 5535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537" name="テキスト ボックス 5536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538" name="テキスト ボックス 5537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539" name="テキスト ボックス 5538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40" name="テキスト ボックス 5539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541" name="テキスト ボックス 5540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42" name="テキスト ボックス 5541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543" name="テキスト ボックス 5542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44" name="テキスト ボックス 5543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545" name="テキスト ボックス 5544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46" name="テキスト ボックス 5545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547" name="テキスト ボックス 5546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48" name="テキスト ボックス 5547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549" name="テキスト ボックス 5548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50" name="テキスト ボックス 5549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51" name="テキスト ボックス 5550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52" name="テキスト ボックス 5551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53" name="テキスト ボックス 5552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54" name="テキスト ボックス 5553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55" name="テキスト ボックス 5554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56" name="テキスト ボックス 5555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57" name="テキスト ボックス 5556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58" name="テキスト ボックス 5557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59" name="テキスト ボックス 5558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60" name="テキスト ボックス 5559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61" name="テキスト ボックス 5560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62" name="テキスト ボックス 5561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563" name="テキスト ボックス 5562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564" name="テキスト ボックス 5563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565" name="テキスト ボックス 5564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566" name="テキスト ボックス 5565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567" name="テキスト ボックス 5566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568" name="テキスト ボックス 5567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569" name="テキスト ボックス 5568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570" name="テキスト ボックス 5569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571" name="テキスト ボックス 5570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572" name="テキスト ボックス 5571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573" name="テキスト ボックス 5572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574" name="テキスト ボックス 5573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575" name="テキスト ボックス 5574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76" name="テキスト ボックス 5575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577" name="テキスト ボックス 5576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78" name="テキスト ボックス 5577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79" name="テキスト ボックス 5578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80" name="テキスト ボックス 5579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81" name="テキスト ボックス 5580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82" name="テキスト ボックス 5581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83" name="テキスト ボックス 5582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84" name="テキスト ボックス 5583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85" name="テキスト ボックス 5584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86" name="テキスト ボックス 5585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87" name="テキスト ボックス 5586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88" name="テキスト ボックス 5587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89" name="テキスト ボックス 5588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90" name="テキスト ボックス 5589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591" name="テキスト ボックス 5590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592" name="テキスト ボックス 5591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593" name="テキスト ボックス 5592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594" name="テキスト ボックス 5593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595" name="テキスト ボックス 5594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596" name="テキスト ボックス 5595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597" name="テキスト ボックス 5596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598" name="テキスト ボックス 5597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599" name="テキスト ボックス 5598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600" name="テキスト ボックス 5599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601" name="テキスト ボックス 5600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602" name="テキスト ボックス 5601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603" name="テキスト ボックス 5602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604" name="テキスト ボックス 5603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605" name="テキスト ボックス 5604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606" name="テキスト ボックス 5605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607" name="テキスト ボックス 5606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608" name="テキスト ボックス 5607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609" name="テキスト ボックス 5608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610" name="テキスト ボックス 5609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611" name="テキスト ボックス 5610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612" name="テキスト ボックス 5611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613" name="テキスト ボックス 5612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614" name="テキスト ボックス 5613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615" name="テキスト ボックス 5614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616" name="テキスト ボックス 5615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617" name="テキスト ボックス 5616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618" name="テキスト ボックス 5617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619" name="テキスト ボックス 5618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620" name="テキスト ボックス 5619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621" name="テキスト ボックス 5620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622" name="テキスト ボックス 5621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623" name="テキスト ボックス 5622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624" name="テキスト ボックス 5623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625" name="テキスト ボックス 5624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626" name="テキスト ボックス 5625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627" name="テキスト ボックス 5626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628" name="テキスト ボックス 5627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629" name="テキスト ボックス 5628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630" name="テキスト ボックス 5629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631" name="テキスト ボックス 5630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632" name="テキスト ボックス 5631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633" name="テキスト ボックス 5632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634" name="テキスト ボックス 5633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635" name="テキスト ボックス 5634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636" name="テキスト ボックス 5635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637" name="テキスト ボックス 5636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638" name="テキスト ボックス 5637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639" name="テキスト ボックス 5638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640" name="テキスト ボックス 5639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641" name="テキスト ボックス 5640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642" name="テキスト ボックス 5641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643" name="テキスト ボックス 5642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644" name="テキスト ボックス 5643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645" name="テキスト ボックス 5644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646" name="テキスト ボックス 5645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647" name="テキスト ボックス 5646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648" name="テキスト ボックス 5647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649" name="テキスト ボックス 5648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650" name="テキスト ボックス 5649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651" name="テキスト ボックス 5650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652" name="テキスト ボックス 5651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653" name="テキスト ボックス 5652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654" name="テキスト ボックス 5653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655" name="テキスト ボックス 5654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656" name="テキスト ボックス 5655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657" name="テキスト ボックス 5656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658" name="テキスト ボックス 5657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659" name="テキスト ボックス 5658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660" name="テキスト ボックス 5659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661" name="テキスト ボックス 5660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662" name="テキスト ボックス 5661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663" name="テキスト ボックス 5662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664" name="テキスト ボックス 5663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665" name="テキスト ボックス 5664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666" name="テキスト ボックス 5665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667" name="テキスト ボックス 5666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668" name="テキスト ボックス 5667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4229099</xdr:colOff>
      <xdr:row>25</xdr:row>
      <xdr:rowOff>245921</xdr:rowOff>
    </xdr:from>
    <xdr:ext cx="14558963" cy="2683016"/>
    <xdr:sp macro="" textlink="">
      <xdr:nvSpPr>
        <xdr:cNvPr id="2" name="テキスト ボックス 1"/>
        <xdr:cNvSpPr txBox="1"/>
      </xdr:nvSpPr>
      <xdr:spPr>
        <a:xfrm>
          <a:off x="4229099" y="15238271"/>
          <a:ext cx="14558963" cy="26830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000" b="1" u="sng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SZH:  Shengzhen </a:t>
          </a:r>
          <a:r>
            <a:rPr kumimoji="1" lang="ja-JP" altLang="en-US" sz="2000" b="1" u="sng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深セン　</a:t>
          </a:r>
          <a:r>
            <a:rPr kumimoji="1" lang="en-US" altLang="ja-JP" sz="2000" b="1" u="sng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(Shekou </a:t>
          </a:r>
          <a:r>
            <a:rPr kumimoji="1" lang="ja-JP" altLang="en-US" sz="2000" b="1" u="sng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蛇口</a:t>
          </a:r>
          <a:r>
            <a:rPr kumimoji="1" lang="en-US" altLang="ja-JP" sz="2000" b="1" u="sng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SZH</a:t>
          </a:r>
          <a:r>
            <a:rPr kumimoji="1" lang="ja-JP" altLang="ja-JP" sz="20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CFS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： </a:t>
          </a:r>
          <a:r>
            <a:rPr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Warehouse 401, Qianhaiwan Free Trade Port Area, Linhai Rd., Nanshan District, Shenzhen, China</a:t>
          </a:r>
          <a:endParaRPr kumimoji="1" lang="en-US" altLang="ja-JP" sz="20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000" b="1" u="sng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GUG: Guangzhou</a:t>
          </a:r>
          <a:r>
            <a:rPr kumimoji="1" lang="ja-JP" altLang="en-US" sz="2000" b="1" u="sng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広州　</a:t>
          </a:r>
          <a:r>
            <a:rPr lang="en-US" altLang="ja-JP" sz="2000" b="1" u="sng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en-US" altLang="ja-JP" sz="2000" b="1" u="sng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Jiaoxin</a:t>
          </a:r>
          <a:r>
            <a:rPr kumimoji="1" lang="ja-JP" altLang="ja-JP" sz="2000" b="1" u="sng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lang="ja-JP" altLang="ja-JP" sz="2000" b="1" u="sng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滘心</a:t>
          </a:r>
          <a:r>
            <a:rPr lang="en-US" altLang="ja-JP" sz="2000" b="1" u="sng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GUG</a:t>
          </a:r>
          <a:r>
            <a:rPr kumimoji="1" lang="en-US" altLang="ja-JP" sz="20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CFS: </a:t>
          </a:r>
          <a:r>
            <a:rPr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363 Longjiao RD Shijing Town,Baiyun District Guangzhou City</a:t>
          </a:r>
          <a:r>
            <a:rPr kumimoji="1" lang="en-US" altLang="ja-JP" sz="20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 b="1" u="sng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HUG</a:t>
          </a:r>
          <a:r>
            <a:rPr kumimoji="1" lang="en-US" altLang="ja-JP" sz="2000" b="1" u="sng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Huangpu</a:t>
          </a:r>
          <a:r>
            <a:rPr kumimoji="1" lang="ja-JP" altLang="en-US" sz="2000" b="1" u="sng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黄埔</a:t>
          </a:r>
          <a:r>
            <a:rPr kumimoji="1" lang="en-US" altLang="ja-JP" sz="2000" b="1" u="sng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	(Huangpu</a:t>
          </a:r>
          <a:r>
            <a:rPr kumimoji="1" lang="ja-JP" altLang="en-US" sz="2000" b="1" u="sng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ja-JP" sz="2000" b="1" u="sng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黄埔</a:t>
          </a:r>
          <a:r>
            <a:rPr kumimoji="1" lang="en-US" altLang="ja-JP" sz="2000" b="1" u="sng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HUG</a:t>
          </a:r>
          <a:r>
            <a:rPr kumimoji="1" lang="en-US" altLang="ja-JP" sz="20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CFS: Gangian Road. 713 Huangpu, Guangzhou</a:t>
          </a:r>
          <a:r>
            <a:rPr kumimoji="1" lang="en-US" altLang="ja-JP" sz="20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                        </a:t>
          </a:r>
          <a:endParaRPr lang="ja-JP" altLang="ja-JP" sz="2000">
            <a:effectLst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0</xdr:col>
      <xdr:colOff>3</xdr:colOff>
      <xdr:row>2</xdr:row>
      <xdr:rowOff>17319</xdr:rowOff>
    </xdr:from>
    <xdr:to>
      <xdr:col>5</xdr:col>
      <xdr:colOff>214313</xdr:colOff>
      <xdr:row>2</xdr:row>
      <xdr:rowOff>856119</xdr:rowOff>
    </xdr:to>
    <xdr:sp macro="" textlink="">
      <xdr:nvSpPr>
        <xdr:cNvPr id="3" name="角丸四角形 2"/>
        <xdr:cNvSpPr/>
      </xdr:nvSpPr>
      <xdr:spPr>
        <a:xfrm>
          <a:off x="3" y="1350819"/>
          <a:ext cx="10377485" cy="838800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Hong Kong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285750</xdr:colOff>
      <xdr:row>25</xdr:row>
      <xdr:rowOff>261937</xdr:rowOff>
    </xdr:from>
    <xdr:ext cx="3238500" cy="1428750"/>
    <xdr:sp macro="" textlink="">
      <xdr:nvSpPr>
        <xdr:cNvPr id="4" name="テキスト ボックス 3"/>
        <xdr:cNvSpPr txBox="1"/>
      </xdr:nvSpPr>
      <xdr:spPr>
        <a:xfrm>
          <a:off x="285750" y="15254287"/>
          <a:ext cx="3238500" cy="1428750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1364310</xdr:colOff>
      <xdr:row>1</xdr:row>
      <xdr:rowOff>45460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64310" cy="997960"/>
        </a:xfrm>
        <a:prstGeom prst="rect">
          <a:avLst/>
        </a:prstGeom>
      </xdr:spPr>
    </xdr:pic>
    <xdr:clientData/>
  </xdr:twoCellAnchor>
  <xdr:twoCellAnchor editAs="absolute">
    <xdr:from>
      <xdr:col>18</xdr:col>
      <xdr:colOff>404811</xdr:colOff>
      <xdr:row>13</xdr:row>
      <xdr:rowOff>71437</xdr:rowOff>
    </xdr:from>
    <xdr:to>
      <xdr:col>22</xdr:col>
      <xdr:colOff>547688</xdr:colOff>
      <xdr:row>26</xdr:row>
      <xdr:rowOff>47624</xdr:rowOff>
    </xdr:to>
    <xdr:sp macro="" textlink="">
      <xdr:nvSpPr>
        <xdr:cNvPr id="6" name="テキスト ボックス 5"/>
        <xdr:cNvSpPr txBox="1"/>
      </xdr:nvSpPr>
      <xdr:spPr>
        <a:xfrm>
          <a:off x="24693561" y="8148637"/>
          <a:ext cx="7286627" cy="753903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</a:t>
          </a: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1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ja-JP" sz="1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  <a:endParaRPr kumimoji="1" lang="en-US" altLang="ja-JP" sz="3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119062</xdr:colOff>
      <xdr:row>26</xdr:row>
      <xdr:rowOff>500062</xdr:rowOff>
    </xdr:from>
    <xdr:to>
      <xdr:col>22</xdr:col>
      <xdr:colOff>1000127</xdr:colOff>
      <xdr:row>32</xdr:row>
      <xdr:rowOff>231688</xdr:rowOff>
    </xdr:to>
    <xdr:grpSp>
      <xdr:nvGrpSpPr>
        <xdr:cNvPr id="7" name="グループ化 6"/>
        <xdr:cNvGrpSpPr/>
      </xdr:nvGrpSpPr>
      <xdr:grpSpPr>
        <a:xfrm>
          <a:off x="22526625" y="16073437"/>
          <a:ext cx="10001252" cy="2874876"/>
          <a:chOff x="28007004" y="6356666"/>
          <a:chExt cx="8808648" cy="4692221"/>
        </a:xfrm>
      </xdr:grpSpPr>
      <xdr:sp macro="" textlink="">
        <xdr:nvSpPr>
          <xdr:cNvPr id="8" name="円/楕円 7"/>
          <xdr:cNvSpPr/>
        </xdr:nvSpPr>
        <xdr:spPr>
          <a:xfrm>
            <a:off x="28007004" y="6356666"/>
            <a:ext cx="8808648" cy="404091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9" name="テキスト ボックス 8"/>
          <xdr:cNvSpPr txBox="1"/>
        </xdr:nvSpPr>
        <xdr:spPr>
          <a:xfrm>
            <a:off x="29370248" y="7211707"/>
            <a:ext cx="7040750" cy="38371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  <xdr:twoCellAnchor>
    <xdr:from>
      <xdr:col>25</xdr:col>
      <xdr:colOff>71434</xdr:colOff>
      <xdr:row>8</xdr:row>
      <xdr:rowOff>404811</xdr:rowOff>
    </xdr:from>
    <xdr:to>
      <xdr:col>43</xdr:col>
      <xdr:colOff>95246</xdr:colOff>
      <xdr:row>11</xdr:row>
      <xdr:rowOff>571499</xdr:rowOff>
    </xdr:to>
    <xdr:sp macro="" textlink="">
      <xdr:nvSpPr>
        <xdr:cNvPr id="10" name="テキスト ボックス 9"/>
        <xdr:cNvSpPr txBox="1"/>
      </xdr:nvSpPr>
      <xdr:spPr>
        <a:xfrm>
          <a:off x="34418584" y="5414961"/>
          <a:ext cx="14187487" cy="19383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</a:rPr>
            <a:t>SZH</a:t>
          </a:r>
          <a:r>
            <a:rPr kumimoji="1" lang="ja-JP" altLang="en-US" sz="1800" baseline="0"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</a:rPr>
            <a:t>CFS</a:t>
          </a: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</a:rPr>
            <a:t>： </a:t>
          </a:r>
          <a:r>
            <a:rPr lang="en-US" altLang="ja-JP" sz="1800">
              <a:latin typeface="Meiryo UI" panose="020B0604030504040204" pitchFamily="50" charset="-128"/>
              <a:ea typeface="Meiryo UI" panose="020B0604030504040204" pitchFamily="50" charset="-128"/>
            </a:rPr>
            <a:t>Warehouse 401, Qianhaiwan Free Trade Port Area, Linhai Rd., Nanshan District, Shenzhen, China</a:t>
          </a:r>
        </a:p>
        <a:p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</a:rPr>
            <a:t>GUG</a:t>
          </a:r>
          <a:r>
            <a:rPr kumimoji="1" lang="en-US" altLang="ja-JP" sz="1800" baseline="0">
              <a:latin typeface="Meiryo UI" panose="020B0604030504040204" pitchFamily="50" charset="-128"/>
              <a:ea typeface="Meiryo UI" panose="020B0604030504040204" pitchFamily="50" charset="-128"/>
            </a:rPr>
            <a:t> CFS: </a:t>
          </a:r>
          <a:r>
            <a:rPr lang="en-US" altLang="ja-JP" sz="1800">
              <a:latin typeface="Meiryo UI" panose="020B0604030504040204" pitchFamily="50" charset="-128"/>
              <a:ea typeface="Meiryo UI" panose="020B0604030504040204" pitchFamily="50" charset="-128"/>
            </a:rPr>
            <a:t>363 Longjiao RD Shijing Town,Baiyun District Guangzhou City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</a:rPr>
            <a:t>HUG</a:t>
          </a:r>
          <a:r>
            <a:rPr kumimoji="1" lang="en-US" altLang="ja-JP" sz="1800" baseline="0">
              <a:latin typeface="Meiryo UI" panose="020B0604030504040204" pitchFamily="50" charset="-128"/>
              <a:ea typeface="Meiryo UI" panose="020B0604030504040204" pitchFamily="50" charset="-128"/>
            </a:rPr>
            <a:t> CFS: Gangian Road. 713 Huangpu, Guangzhou</a:t>
          </a:r>
          <a:r>
            <a:rPr kumimoji="1" lang="en-US" altLang="ja-JP" sz="2000" baseline="0">
              <a:latin typeface="Meiryo UI" panose="020B0604030504040204" pitchFamily="50" charset="-128"/>
              <a:ea typeface="Meiryo UI" panose="020B0604030504040204" pitchFamily="50" charset="-128"/>
            </a:rPr>
            <a:t>                                  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2000" baseline="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C/O:ECU Worldwide</a:t>
          </a:r>
          <a:endParaRPr lang="ja-JP" altLang="ja-JP" sz="2800">
            <a:effectLst/>
          </a:endParaRPr>
        </a:p>
        <a:p>
          <a:endParaRPr kumimoji="1" lang="en-US" altLang="ja-JP" sz="2000" baseline="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en-US" altLang="ja-JP" sz="2000" baseline="0">
              <a:latin typeface="Meiryo UI" panose="020B0604030504040204" pitchFamily="50" charset="-128"/>
              <a:ea typeface="Meiryo UI" panose="020B0604030504040204" pitchFamily="50" charset="-128"/>
            </a:rPr>
            <a:t>                                                                                      </a:t>
          </a:r>
          <a:endParaRPr kumimoji="1" lang="ja-JP" altLang="en-US" sz="2800"/>
        </a:p>
      </xdr:txBody>
    </xdr:sp>
    <xdr:clientData/>
  </xdr:twoCellAnchor>
  <xdr:twoCellAnchor editAs="oneCell">
    <xdr:from>
      <xdr:col>18</xdr:col>
      <xdr:colOff>857250</xdr:colOff>
      <xdr:row>3</xdr:row>
      <xdr:rowOff>357188</xdr:rowOff>
    </xdr:from>
    <xdr:to>
      <xdr:col>21</xdr:col>
      <xdr:colOff>1595437</xdr:colOff>
      <xdr:row>12</xdr:row>
      <xdr:rowOff>502699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146000" y="2557463"/>
          <a:ext cx="5910262" cy="53747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U9"/>
  <sheetViews>
    <sheetView zoomScale="40" zoomScaleNormal="40" workbookViewId="0">
      <selection activeCell="I16" sqref="I16"/>
    </sheetView>
  </sheetViews>
  <sheetFormatPr defaultRowHeight="37.5" x14ac:dyDescent="0.15"/>
  <cols>
    <col min="1" max="1" width="24" style="85" customWidth="1"/>
    <col min="2" max="2" width="38.875" style="85" bestFit="1" customWidth="1"/>
    <col min="3" max="3" width="18.625" style="85" customWidth="1"/>
    <col min="4" max="4" width="6.75" style="85" customWidth="1"/>
    <col min="5" max="5" width="18.625" style="85" customWidth="1"/>
    <col min="6" max="6" width="6.75" style="85" customWidth="1"/>
    <col min="7" max="7" width="18.625" style="85" customWidth="1"/>
    <col min="8" max="8" width="6.75" style="85" customWidth="1"/>
    <col min="9" max="9" width="18.625" style="85" customWidth="1"/>
    <col min="10" max="10" width="6.75" style="85" customWidth="1"/>
    <col min="11" max="11" width="18.625" style="85" customWidth="1"/>
    <col min="12" max="12" width="6.75" style="85" customWidth="1"/>
    <col min="13" max="13" width="18.625" style="85" customWidth="1"/>
    <col min="14" max="14" width="6.75" style="85" customWidth="1"/>
    <col min="15" max="15" width="18.625" style="85" customWidth="1"/>
    <col min="16" max="16" width="6.75" style="85" customWidth="1"/>
    <col min="17" max="20" width="25.875" style="85" customWidth="1"/>
    <col min="21" max="21" width="14.25" style="85" customWidth="1"/>
    <col min="22" max="22" width="14.75" style="85" customWidth="1"/>
    <col min="23" max="23" width="9.25" style="85" customWidth="1"/>
    <col min="24" max="24" width="26.875" style="85" customWidth="1"/>
    <col min="25" max="25" width="8.125" style="85" customWidth="1"/>
    <col min="26" max="26" width="15.875" style="85" customWidth="1"/>
    <col min="27" max="16384" width="9" style="85"/>
  </cols>
  <sheetData>
    <row r="1" spans="1:21" s="4" customFormat="1" ht="75" customHeight="1" x14ac:dyDescent="0.25">
      <c r="A1" s="1" t="s">
        <v>105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86"/>
      <c r="P1" s="86"/>
      <c r="Q1" s="86"/>
      <c r="R1" s="86"/>
      <c r="S1" s="86"/>
      <c r="T1" s="86"/>
      <c r="U1" s="41" t="s">
        <v>104</v>
      </c>
    </row>
    <row r="3" spans="1:21" x14ac:dyDescent="0.15">
      <c r="B3" s="85" t="s">
        <v>114</v>
      </c>
    </row>
    <row r="4" spans="1:21" x14ac:dyDescent="0.15">
      <c r="B4" s="85" t="s">
        <v>106</v>
      </c>
      <c r="C4" s="85" t="s">
        <v>113</v>
      </c>
    </row>
    <row r="5" spans="1:21" x14ac:dyDescent="0.15">
      <c r="B5" s="85" t="s">
        <v>107</v>
      </c>
      <c r="C5" s="85" t="s">
        <v>111</v>
      </c>
    </row>
    <row r="6" spans="1:21" x14ac:dyDescent="0.15">
      <c r="C6" s="85" t="s">
        <v>112</v>
      </c>
    </row>
    <row r="7" spans="1:21" x14ac:dyDescent="0.15">
      <c r="B7" s="85" t="s">
        <v>108</v>
      </c>
    </row>
    <row r="8" spans="1:21" x14ac:dyDescent="0.15">
      <c r="B8" s="85" t="s">
        <v>109</v>
      </c>
    </row>
    <row r="9" spans="1:21" x14ac:dyDescent="0.15">
      <c r="B9" s="85" t="s">
        <v>110</v>
      </c>
    </row>
  </sheetData>
  <phoneticPr fontId="4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69"/>
  <sheetViews>
    <sheetView tabSelected="1" view="pageBreakPreview" zoomScale="55" zoomScaleNormal="40" zoomScaleSheetLayoutView="55" zoomScalePageLayoutView="25" workbookViewId="0">
      <selection activeCell="M41" sqref="M41"/>
    </sheetView>
  </sheetViews>
  <sheetFormatPr defaultRowHeight="13.5" x14ac:dyDescent="0.15"/>
  <cols>
    <col min="1" max="1" width="65.75" customWidth="1"/>
    <col min="2" max="2" width="17.75" customWidth="1"/>
    <col min="3" max="3" width="18.625" customWidth="1"/>
    <col min="4" max="4" width="6.75" customWidth="1"/>
    <col min="5" max="5" width="18.625" customWidth="1"/>
    <col min="6" max="6" width="6.75" customWidth="1"/>
    <col min="7" max="7" width="18.625" customWidth="1"/>
    <col min="8" max="8" width="6.75" customWidth="1"/>
    <col min="9" max="9" width="18.625" customWidth="1"/>
    <col min="10" max="10" width="6.75" customWidth="1"/>
    <col min="11" max="11" width="18.625" customWidth="1"/>
    <col min="12" max="12" width="6.75" customWidth="1"/>
    <col min="13" max="13" width="18.625" customWidth="1"/>
    <col min="14" max="14" width="6.75" customWidth="1"/>
    <col min="15" max="15" width="18.625" customWidth="1"/>
    <col min="16" max="16" width="6.75" customWidth="1"/>
    <col min="17" max="20" width="25.875" customWidth="1"/>
    <col min="21" max="21" width="14.25" customWidth="1"/>
    <col min="22" max="22" width="14.75" customWidth="1"/>
    <col min="23" max="23" width="9.25" customWidth="1"/>
    <col min="24" max="24" width="26.875" customWidth="1"/>
    <col min="25" max="25" width="8.125" customWidth="1"/>
    <col min="26" max="26" width="15.875" customWidth="1"/>
  </cols>
  <sheetData>
    <row r="1" spans="1:22" s="4" customFormat="1" ht="75" customHeight="1" x14ac:dyDescent="0.25">
      <c r="A1" s="1" t="s">
        <v>36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55" t="s">
        <v>43</v>
      </c>
      <c r="P1" s="155"/>
      <c r="Q1" s="155"/>
      <c r="R1" s="155"/>
      <c r="S1" s="155"/>
      <c r="T1" s="155"/>
      <c r="U1" s="41" t="s">
        <v>37</v>
      </c>
    </row>
    <row r="2" spans="1:22" s="4" customFormat="1" ht="30" customHeight="1" x14ac:dyDescent="0.25">
      <c r="V2" s="5"/>
    </row>
    <row r="3" spans="1:22" s="9" customFormat="1" ht="68.25" customHeight="1" x14ac:dyDescent="0.35">
      <c r="A3" s="156"/>
      <c r="B3" s="156"/>
      <c r="C3" s="156"/>
      <c r="D3" s="6"/>
      <c r="E3" s="7" t="s">
        <v>40</v>
      </c>
      <c r="F3" s="8"/>
      <c r="I3" s="8"/>
      <c r="J3" s="8"/>
      <c r="K3" s="8"/>
      <c r="L3" s="8"/>
      <c r="Q3" s="10"/>
      <c r="R3" s="11" t="s">
        <v>0</v>
      </c>
      <c r="S3" s="142">
        <v>45931</v>
      </c>
      <c r="T3" s="142"/>
    </row>
    <row r="4" spans="1:22" s="9" customFormat="1" ht="71.25" customHeight="1" x14ac:dyDescent="0.35">
      <c r="A4" s="12" t="s">
        <v>1</v>
      </c>
      <c r="B4" s="6"/>
      <c r="F4" s="8"/>
      <c r="M4" s="10"/>
      <c r="N4" s="11"/>
      <c r="O4" s="142"/>
      <c r="P4" s="142"/>
    </row>
    <row r="5" spans="1:22" s="14" customFormat="1" ht="37.5" customHeight="1" x14ac:dyDescent="0.15">
      <c r="A5" s="157" t="s">
        <v>2</v>
      </c>
      <c r="B5" s="160" t="s">
        <v>3</v>
      </c>
      <c r="C5" s="160" t="s">
        <v>4</v>
      </c>
      <c r="D5" s="160"/>
      <c r="E5" s="163" t="s">
        <v>5</v>
      </c>
      <c r="F5" s="163"/>
      <c r="G5" s="160" t="s">
        <v>6</v>
      </c>
      <c r="H5" s="160"/>
      <c r="I5" s="163" t="s">
        <v>5</v>
      </c>
      <c r="J5" s="163"/>
      <c r="K5" s="163" t="s">
        <v>7</v>
      </c>
      <c r="L5" s="163"/>
      <c r="M5" s="163"/>
      <c r="N5" s="163"/>
      <c r="O5" s="163"/>
      <c r="P5" s="164"/>
      <c r="Q5" s="13"/>
    </row>
    <row r="6" spans="1:22" s="14" customFormat="1" ht="37.5" customHeight="1" x14ac:dyDescent="0.15">
      <c r="A6" s="158"/>
      <c r="B6" s="161"/>
      <c r="C6" s="165" t="s">
        <v>8</v>
      </c>
      <c r="D6" s="165"/>
      <c r="E6" s="165" t="s">
        <v>8</v>
      </c>
      <c r="F6" s="165"/>
      <c r="G6" s="165" t="s">
        <v>8</v>
      </c>
      <c r="H6" s="165"/>
      <c r="I6" s="168" t="s">
        <v>9</v>
      </c>
      <c r="J6" s="168"/>
      <c r="K6" s="169" t="s">
        <v>10</v>
      </c>
      <c r="L6" s="169"/>
      <c r="M6" s="169" t="s">
        <v>11</v>
      </c>
      <c r="N6" s="169"/>
      <c r="O6" s="169" t="s">
        <v>12</v>
      </c>
      <c r="P6" s="170"/>
      <c r="Q6" s="13"/>
    </row>
    <row r="7" spans="1:22" s="14" customFormat="1" ht="37.5" customHeight="1" x14ac:dyDescent="0.15">
      <c r="A7" s="158"/>
      <c r="B7" s="161"/>
      <c r="C7" s="165"/>
      <c r="D7" s="165"/>
      <c r="E7" s="165"/>
      <c r="F7" s="165"/>
      <c r="G7" s="165"/>
      <c r="H7" s="165"/>
      <c r="I7" s="168"/>
      <c r="J7" s="168"/>
      <c r="K7" s="169"/>
      <c r="L7" s="169"/>
      <c r="M7" s="169"/>
      <c r="N7" s="169"/>
      <c r="O7" s="169"/>
      <c r="P7" s="170"/>
      <c r="Q7" s="13"/>
    </row>
    <row r="8" spans="1:22" s="14" customFormat="1" ht="37.5" customHeight="1" x14ac:dyDescent="0.15">
      <c r="A8" s="158"/>
      <c r="B8" s="161"/>
      <c r="C8" s="165"/>
      <c r="D8" s="165"/>
      <c r="E8" s="165"/>
      <c r="F8" s="165"/>
      <c r="G8" s="165"/>
      <c r="H8" s="165"/>
      <c r="I8" s="168"/>
      <c r="J8" s="168"/>
      <c r="K8" s="168" t="s">
        <v>13</v>
      </c>
      <c r="L8" s="168"/>
      <c r="M8" s="168" t="s">
        <v>13</v>
      </c>
      <c r="N8" s="168"/>
      <c r="O8" s="168" t="s">
        <v>13</v>
      </c>
      <c r="P8" s="171"/>
      <c r="Q8" s="13"/>
    </row>
    <row r="9" spans="1:22" s="15" customFormat="1" ht="37.5" customHeight="1" x14ac:dyDescent="0.15">
      <c r="A9" s="159"/>
      <c r="B9" s="162"/>
      <c r="C9" s="106"/>
      <c r="D9" s="106"/>
      <c r="E9" s="167"/>
      <c r="F9" s="167"/>
      <c r="G9" s="176" t="s">
        <v>14</v>
      </c>
      <c r="H9" s="176"/>
      <c r="I9" s="166" t="s">
        <v>15</v>
      </c>
      <c r="J9" s="166"/>
      <c r="K9" s="166" t="s">
        <v>16</v>
      </c>
      <c r="L9" s="166"/>
      <c r="M9" s="166" t="s">
        <v>17</v>
      </c>
      <c r="N9" s="166"/>
      <c r="O9" s="166" t="s">
        <v>18</v>
      </c>
      <c r="P9" s="172"/>
      <c r="Q9" s="13"/>
    </row>
    <row r="10" spans="1:22" s="14" customFormat="1" ht="51" customHeight="1" x14ac:dyDescent="0.15">
      <c r="A10" s="110" t="s">
        <v>134</v>
      </c>
      <c r="B10" s="111" t="s">
        <v>133</v>
      </c>
      <c r="C10" s="117">
        <f t="shared" ref="C10:C16" si="0">E10-2</f>
        <v>45932</v>
      </c>
      <c r="D10" s="118" t="str">
        <f t="shared" ref="D10:D16" si="1">TEXT(C10,"aaa")</f>
        <v>木</v>
      </c>
      <c r="E10" s="119">
        <f t="shared" ref="E10:E16" si="2">G10-1</f>
        <v>45934</v>
      </c>
      <c r="F10" s="118" t="str">
        <f t="shared" ref="F10:F16" si="3">TEXT(E10,"aaa")</f>
        <v>土</v>
      </c>
      <c r="G10" s="120">
        <v>45935</v>
      </c>
      <c r="H10" s="121" t="str">
        <f t="shared" ref="H10:H16" si="4">TEXT(G10,"aaa")</f>
        <v>日</v>
      </c>
      <c r="I10" s="120">
        <f t="shared" ref="I10:I16" si="5">G10+4</f>
        <v>45939</v>
      </c>
      <c r="J10" s="118" t="str">
        <f t="shared" ref="J10:J16" si="6">TEXT(I10,"aaa")</f>
        <v>木</v>
      </c>
      <c r="K10" s="120">
        <f t="shared" ref="K10:K16" si="7">G10+8</f>
        <v>45943</v>
      </c>
      <c r="L10" s="121" t="str">
        <f t="shared" ref="L10:L16" si="8">TEXT(K10,"aaa")</f>
        <v>月</v>
      </c>
      <c r="M10" s="122">
        <f t="shared" ref="M10:M16" si="9">G10+9</f>
        <v>45944</v>
      </c>
      <c r="N10" s="121" t="str">
        <f t="shared" ref="N10:N16" si="10">TEXT(M10,"aaa")</f>
        <v>火</v>
      </c>
      <c r="O10" s="122">
        <f t="shared" ref="O10:O16" si="11">G10+12</f>
        <v>45947</v>
      </c>
      <c r="P10" s="123" t="str">
        <f t="shared" ref="P10:P16" si="12">TEXT(O10,"aaa")</f>
        <v>金</v>
      </c>
      <c r="Q10" s="16"/>
    </row>
    <row r="11" spans="1:22" s="14" customFormat="1" ht="51" customHeight="1" x14ac:dyDescent="0.15">
      <c r="A11" s="203" t="s">
        <v>141</v>
      </c>
      <c r="B11" s="204" t="s">
        <v>135</v>
      </c>
      <c r="C11" s="205">
        <f t="shared" si="0"/>
        <v>45939</v>
      </c>
      <c r="D11" s="206" t="str">
        <f t="shared" si="1"/>
        <v>木</v>
      </c>
      <c r="E11" s="207">
        <f t="shared" si="2"/>
        <v>45941</v>
      </c>
      <c r="F11" s="206" t="str">
        <f t="shared" si="3"/>
        <v>土</v>
      </c>
      <c r="G11" s="208">
        <v>45942</v>
      </c>
      <c r="H11" s="209" t="str">
        <f t="shared" si="4"/>
        <v>日</v>
      </c>
      <c r="I11" s="208">
        <f t="shared" si="5"/>
        <v>45946</v>
      </c>
      <c r="J11" s="206" t="str">
        <f t="shared" si="6"/>
        <v>木</v>
      </c>
      <c r="K11" s="208">
        <f t="shared" si="7"/>
        <v>45950</v>
      </c>
      <c r="L11" s="209" t="str">
        <f t="shared" si="8"/>
        <v>月</v>
      </c>
      <c r="M11" s="210">
        <f t="shared" si="9"/>
        <v>45951</v>
      </c>
      <c r="N11" s="209" t="str">
        <f t="shared" si="10"/>
        <v>火</v>
      </c>
      <c r="O11" s="210">
        <f t="shared" si="11"/>
        <v>45954</v>
      </c>
      <c r="P11" s="211" t="str">
        <f t="shared" si="12"/>
        <v>金</v>
      </c>
      <c r="Q11" s="16"/>
    </row>
    <row r="12" spans="1:22" s="14" customFormat="1" ht="51" customHeight="1" x14ac:dyDescent="0.15">
      <c r="A12" s="100" t="s">
        <v>116</v>
      </c>
      <c r="B12" s="101" t="s">
        <v>136</v>
      </c>
      <c r="C12" s="56">
        <f t="shared" si="0"/>
        <v>45946</v>
      </c>
      <c r="D12" s="58" t="str">
        <f t="shared" si="1"/>
        <v>木</v>
      </c>
      <c r="E12" s="59">
        <f t="shared" si="2"/>
        <v>45948</v>
      </c>
      <c r="F12" s="58" t="str">
        <f t="shared" si="3"/>
        <v>土</v>
      </c>
      <c r="G12" s="140">
        <v>45949</v>
      </c>
      <c r="H12" s="60" t="str">
        <f t="shared" si="4"/>
        <v>日</v>
      </c>
      <c r="I12" s="140">
        <f t="shared" si="5"/>
        <v>45953</v>
      </c>
      <c r="J12" s="58" t="str">
        <f t="shared" si="6"/>
        <v>木</v>
      </c>
      <c r="K12" s="140">
        <f t="shared" si="7"/>
        <v>45957</v>
      </c>
      <c r="L12" s="60" t="str">
        <f t="shared" si="8"/>
        <v>月</v>
      </c>
      <c r="M12" s="97">
        <f t="shared" si="9"/>
        <v>45958</v>
      </c>
      <c r="N12" s="60" t="str">
        <f t="shared" si="10"/>
        <v>火</v>
      </c>
      <c r="O12" s="97">
        <f t="shared" si="11"/>
        <v>45961</v>
      </c>
      <c r="P12" s="102" t="str">
        <f t="shared" si="12"/>
        <v>金</v>
      </c>
      <c r="Q12" s="16"/>
    </row>
    <row r="13" spans="1:22" s="14" customFormat="1" ht="51" customHeight="1" x14ac:dyDescent="0.15">
      <c r="A13" s="100" t="s">
        <v>140</v>
      </c>
      <c r="B13" s="101" t="s">
        <v>131</v>
      </c>
      <c r="C13" s="56">
        <f t="shared" si="0"/>
        <v>45953</v>
      </c>
      <c r="D13" s="58" t="str">
        <f t="shared" si="1"/>
        <v>木</v>
      </c>
      <c r="E13" s="59">
        <f t="shared" si="2"/>
        <v>45955</v>
      </c>
      <c r="F13" s="58" t="str">
        <f t="shared" si="3"/>
        <v>土</v>
      </c>
      <c r="G13" s="140">
        <v>45956</v>
      </c>
      <c r="H13" s="60" t="str">
        <f t="shared" si="4"/>
        <v>日</v>
      </c>
      <c r="I13" s="140">
        <f t="shared" si="5"/>
        <v>45960</v>
      </c>
      <c r="J13" s="58" t="str">
        <f t="shared" si="6"/>
        <v>木</v>
      </c>
      <c r="K13" s="140">
        <f t="shared" si="7"/>
        <v>45964</v>
      </c>
      <c r="L13" s="60" t="str">
        <f t="shared" si="8"/>
        <v>月</v>
      </c>
      <c r="M13" s="97">
        <f t="shared" si="9"/>
        <v>45965</v>
      </c>
      <c r="N13" s="60" t="str">
        <f t="shared" si="10"/>
        <v>火</v>
      </c>
      <c r="O13" s="97">
        <f t="shared" si="11"/>
        <v>45968</v>
      </c>
      <c r="P13" s="102" t="str">
        <f t="shared" si="12"/>
        <v>金</v>
      </c>
      <c r="Q13" s="16"/>
    </row>
    <row r="14" spans="1:22" s="14" customFormat="1" ht="51" customHeight="1" x14ac:dyDescent="0.15">
      <c r="A14" s="100" t="s">
        <v>132</v>
      </c>
      <c r="B14" s="101" t="s">
        <v>137</v>
      </c>
      <c r="C14" s="56">
        <f t="shared" si="0"/>
        <v>45960</v>
      </c>
      <c r="D14" s="58" t="str">
        <f t="shared" si="1"/>
        <v>木</v>
      </c>
      <c r="E14" s="59">
        <f t="shared" si="2"/>
        <v>45962</v>
      </c>
      <c r="F14" s="58" t="str">
        <f t="shared" si="3"/>
        <v>土</v>
      </c>
      <c r="G14" s="140">
        <v>45963</v>
      </c>
      <c r="H14" s="60" t="str">
        <f t="shared" si="4"/>
        <v>日</v>
      </c>
      <c r="I14" s="140">
        <f t="shared" si="5"/>
        <v>45967</v>
      </c>
      <c r="J14" s="58" t="str">
        <f t="shared" si="6"/>
        <v>木</v>
      </c>
      <c r="K14" s="140">
        <f t="shared" si="7"/>
        <v>45971</v>
      </c>
      <c r="L14" s="60" t="str">
        <f t="shared" si="8"/>
        <v>月</v>
      </c>
      <c r="M14" s="97">
        <f t="shared" si="9"/>
        <v>45972</v>
      </c>
      <c r="N14" s="60" t="str">
        <f t="shared" si="10"/>
        <v>火</v>
      </c>
      <c r="O14" s="97">
        <f t="shared" si="11"/>
        <v>45975</v>
      </c>
      <c r="P14" s="102" t="str">
        <f t="shared" si="12"/>
        <v>金</v>
      </c>
      <c r="Q14" s="16"/>
    </row>
    <row r="15" spans="1:22" s="14" customFormat="1" ht="51" customHeight="1" x14ac:dyDescent="0.15">
      <c r="A15" s="100" t="s">
        <v>117</v>
      </c>
      <c r="B15" s="101" t="s">
        <v>138</v>
      </c>
      <c r="C15" s="56">
        <f t="shared" si="0"/>
        <v>45967</v>
      </c>
      <c r="D15" s="58" t="str">
        <f t="shared" si="1"/>
        <v>木</v>
      </c>
      <c r="E15" s="59">
        <f t="shared" si="2"/>
        <v>45969</v>
      </c>
      <c r="F15" s="58" t="str">
        <f t="shared" si="3"/>
        <v>土</v>
      </c>
      <c r="G15" s="140">
        <v>45970</v>
      </c>
      <c r="H15" s="60" t="str">
        <f t="shared" si="4"/>
        <v>日</v>
      </c>
      <c r="I15" s="140">
        <f t="shared" si="5"/>
        <v>45974</v>
      </c>
      <c r="J15" s="58" t="str">
        <f t="shared" si="6"/>
        <v>木</v>
      </c>
      <c r="K15" s="140">
        <f t="shared" si="7"/>
        <v>45978</v>
      </c>
      <c r="L15" s="60" t="str">
        <f t="shared" si="8"/>
        <v>月</v>
      </c>
      <c r="M15" s="97">
        <f t="shared" si="9"/>
        <v>45979</v>
      </c>
      <c r="N15" s="60" t="str">
        <f t="shared" si="10"/>
        <v>火</v>
      </c>
      <c r="O15" s="97">
        <f t="shared" si="11"/>
        <v>45982</v>
      </c>
      <c r="P15" s="102" t="str">
        <f t="shared" si="12"/>
        <v>金</v>
      </c>
      <c r="Q15" s="16"/>
    </row>
    <row r="16" spans="1:22" s="14" customFormat="1" ht="51" customHeight="1" x14ac:dyDescent="0.15">
      <c r="A16" s="112" t="s">
        <v>116</v>
      </c>
      <c r="B16" s="113" t="s">
        <v>139</v>
      </c>
      <c r="C16" s="57">
        <f t="shared" si="0"/>
        <v>45974</v>
      </c>
      <c r="D16" s="64" t="str">
        <f t="shared" si="1"/>
        <v>木</v>
      </c>
      <c r="E16" s="63">
        <f t="shared" si="2"/>
        <v>45976</v>
      </c>
      <c r="F16" s="64" t="str">
        <f t="shared" si="3"/>
        <v>土</v>
      </c>
      <c r="G16" s="138">
        <v>45977</v>
      </c>
      <c r="H16" s="65" t="str">
        <f t="shared" si="4"/>
        <v>日</v>
      </c>
      <c r="I16" s="138">
        <f t="shared" si="5"/>
        <v>45981</v>
      </c>
      <c r="J16" s="64" t="str">
        <f t="shared" si="6"/>
        <v>木</v>
      </c>
      <c r="K16" s="138">
        <f t="shared" si="7"/>
        <v>45985</v>
      </c>
      <c r="L16" s="65" t="str">
        <f t="shared" si="8"/>
        <v>月</v>
      </c>
      <c r="M16" s="99">
        <f t="shared" si="9"/>
        <v>45986</v>
      </c>
      <c r="N16" s="65" t="str">
        <f t="shared" si="10"/>
        <v>火</v>
      </c>
      <c r="O16" s="99">
        <f t="shared" si="11"/>
        <v>45989</v>
      </c>
      <c r="P16" s="114" t="str">
        <f t="shared" si="12"/>
        <v>金</v>
      </c>
      <c r="Q16" s="16"/>
    </row>
    <row r="17" spans="1:21" s="14" customFormat="1" ht="51" customHeight="1" x14ac:dyDescent="0.15">
      <c r="A17" s="115"/>
      <c r="B17" s="116"/>
      <c r="C17" s="40"/>
      <c r="D17" s="53"/>
      <c r="E17" s="54"/>
      <c r="F17" s="53"/>
      <c r="G17" s="136"/>
      <c r="H17" s="55"/>
      <c r="I17" s="136"/>
      <c r="J17" s="53"/>
      <c r="K17" s="136"/>
      <c r="L17" s="55"/>
      <c r="M17" s="137"/>
      <c r="N17" s="55"/>
      <c r="O17" s="137"/>
      <c r="P17" s="55"/>
      <c r="Q17" s="16"/>
    </row>
    <row r="18" spans="1:21" s="14" customFormat="1" ht="51" customHeight="1" x14ac:dyDescent="0.15">
      <c r="A18" s="115"/>
      <c r="B18" s="116"/>
      <c r="C18" s="40"/>
      <c r="D18" s="53"/>
      <c r="E18" s="54"/>
      <c r="F18" s="53"/>
      <c r="G18" s="134"/>
      <c r="H18" s="55"/>
      <c r="I18" s="134"/>
      <c r="J18" s="53"/>
      <c r="K18" s="134"/>
      <c r="L18" s="55"/>
      <c r="M18" s="135"/>
      <c r="N18" s="55"/>
      <c r="O18" s="135"/>
      <c r="P18" s="55"/>
      <c r="Q18" s="16"/>
    </row>
    <row r="19" spans="1:21" s="14" customFormat="1" ht="51" customHeight="1" x14ac:dyDescent="0.15">
      <c r="Q19" s="16"/>
    </row>
    <row r="20" spans="1:21" s="14" customFormat="1" ht="51" customHeight="1" x14ac:dyDescent="0.15">
      <c r="A20" s="51"/>
      <c r="B20" s="52"/>
      <c r="C20" s="40"/>
      <c r="D20" s="53"/>
      <c r="E20" s="54"/>
      <c r="F20" s="53"/>
      <c r="G20" s="50"/>
      <c r="H20" s="55"/>
      <c r="I20" s="50"/>
      <c r="J20" s="53"/>
      <c r="K20" s="177"/>
      <c r="L20" s="177"/>
      <c r="M20" s="145"/>
      <c r="N20" s="145"/>
      <c r="O20" s="145"/>
      <c r="P20" s="145"/>
      <c r="Q20" s="16"/>
    </row>
    <row r="21" spans="1:21" s="14" customFormat="1" ht="51" customHeight="1" x14ac:dyDescent="0.15">
      <c r="E21" s="54"/>
      <c r="F21" s="53"/>
      <c r="Q21" s="16"/>
    </row>
    <row r="22" spans="1:21" s="14" customFormat="1" ht="51" customHeight="1" x14ac:dyDescent="0.15">
      <c r="E22" s="54"/>
      <c r="F22" s="53"/>
      <c r="Q22" s="16"/>
    </row>
    <row r="23" spans="1:21" s="17" customFormat="1" ht="48" customHeight="1" x14ac:dyDescent="0.25">
      <c r="A23" s="178" t="s">
        <v>42</v>
      </c>
      <c r="B23" s="178"/>
      <c r="C23" s="178"/>
      <c r="D23" s="178"/>
    </row>
    <row r="24" spans="1:21" s="17" customFormat="1" ht="48.75" customHeight="1" x14ac:dyDescent="0.25">
      <c r="A24" s="179"/>
      <c r="B24" s="179"/>
      <c r="C24" s="179"/>
      <c r="D24" s="179"/>
    </row>
    <row r="25" spans="1:21" s="17" customFormat="1" ht="48.75" customHeight="1" thickBot="1" x14ac:dyDescent="0.3">
      <c r="A25" s="20" t="s">
        <v>19</v>
      </c>
      <c r="B25" s="146" t="s">
        <v>20</v>
      </c>
      <c r="C25" s="147"/>
      <c r="D25" s="147"/>
      <c r="E25" s="147"/>
      <c r="F25" s="148"/>
      <c r="G25" s="146" t="s">
        <v>21</v>
      </c>
      <c r="H25" s="147"/>
      <c r="I25" s="147"/>
      <c r="J25" s="147"/>
      <c r="K25" s="147"/>
      <c r="L25" s="147"/>
      <c r="M25" s="147"/>
      <c r="N25" s="147"/>
      <c r="O25" s="147"/>
      <c r="P25" s="148"/>
    </row>
    <row r="26" spans="1:21" s="17" customFormat="1" ht="39" customHeight="1" thickTop="1" x14ac:dyDescent="0.25">
      <c r="A26" s="143" t="s">
        <v>22</v>
      </c>
      <c r="B26" s="149" t="s">
        <v>115</v>
      </c>
      <c r="C26" s="150"/>
      <c r="D26" s="150"/>
      <c r="E26" s="150"/>
      <c r="F26" s="151"/>
      <c r="G26" s="21" t="s">
        <v>23</v>
      </c>
      <c r="H26" s="22"/>
      <c r="I26" s="22"/>
      <c r="J26" s="22"/>
      <c r="K26" s="22"/>
      <c r="L26" s="23"/>
      <c r="M26" s="22"/>
      <c r="N26" s="24"/>
      <c r="O26" s="18"/>
      <c r="P26" s="42" t="s">
        <v>39</v>
      </c>
    </row>
    <row r="27" spans="1:21" s="17" customFormat="1" ht="40.5" customHeight="1" x14ac:dyDescent="0.25">
      <c r="A27" s="144"/>
      <c r="B27" s="152"/>
      <c r="C27" s="153"/>
      <c r="D27" s="153"/>
      <c r="E27" s="153"/>
      <c r="F27" s="154"/>
      <c r="G27" s="25" t="s">
        <v>24</v>
      </c>
      <c r="H27" s="26"/>
      <c r="I27" s="26"/>
      <c r="J27" s="26"/>
      <c r="K27" s="26"/>
      <c r="L27" s="27"/>
      <c r="M27" s="26"/>
      <c r="N27" s="28"/>
      <c r="O27" s="29"/>
      <c r="P27" s="30" t="s">
        <v>44</v>
      </c>
    </row>
    <row r="28" spans="1:21" s="17" customFormat="1" ht="29.25" customHeight="1" x14ac:dyDescent="0.25"/>
    <row r="29" spans="1:21" s="17" customFormat="1" ht="29.25" customHeight="1" x14ac:dyDescent="0.25"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spans="1:21" s="17" customFormat="1" ht="37.5" customHeight="1" x14ac:dyDescent="0.25"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spans="1:21" s="17" customFormat="1" ht="29.25" customHeight="1" x14ac:dyDescent="0.25"/>
    <row r="32" spans="1:21" s="4" customFormat="1" ht="75" customHeight="1" x14ac:dyDescent="0.25">
      <c r="A32" s="32" t="s">
        <v>35</v>
      </c>
      <c r="B32" s="2"/>
      <c r="C32" s="3"/>
      <c r="D32" s="3"/>
      <c r="E32" s="3"/>
      <c r="F32" s="3"/>
      <c r="G32" s="3"/>
      <c r="H32" s="3"/>
      <c r="I32" s="3"/>
      <c r="J32" s="3"/>
      <c r="K32" s="3"/>
      <c r="L32" s="3"/>
      <c r="M32" s="33"/>
      <c r="N32" s="33"/>
      <c r="O32" s="155" t="s">
        <v>43</v>
      </c>
      <c r="P32" s="155"/>
      <c r="Q32" s="155"/>
      <c r="R32" s="155"/>
      <c r="S32" s="155"/>
      <c r="T32" s="107"/>
      <c r="U32" s="41" t="s">
        <v>38</v>
      </c>
    </row>
    <row r="33" spans="1:21" s="48" customFormat="1" ht="30" customHeight="1" x14ac:dyDescent="0.25">
      <c r="A33" s="43"/>
      <c r="B33" s="44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6"/>
      <c r="N33" s="46"/>
      <c r="O33" s="47"/>
      <c r="P33" s="47"/>
      <c r="Q33" s="47"/>
      <c r="R33" s="47"/>
      <c r="S33" s="47"/>
      <c r="T33" s="47"/>
      <c r="U33" s="41"/>
    </row>
    <row r="34" spans="1:21" s="4" customFormat="1" ht="68.25" customHeight="1" x14ac:dyDescent="0.35">
      <c r="A34" s="156"/>
      <c r="B34" s="156"/>
      <c r="C34" s="156"/>
      <c r="D34" s="31"/>
      <c r="E34" s="7" t="s">
        <v>41</v>
      </c>
      <c r="F34" s="8"/>
      <c r="G34" s="9"/>
      <c r="H34" s="9"/>
      <c r="I34" s="9"/>
      <c r="J34" s="9"/>
      <c r="K34" s="9"/>
      <c r="L34" s="9"/>
      <c r="M34" s="9"/>
      <c r="N34" s="10"/>
      <c r="O34" s="9"/>
      <c r="P34" s="9"/>
      <c r="Q34" s="9"/>
      <c r="R34" s="11" t="s">
        <v>25</v>
      </c>
      <c r="S34" s="142">
        <v>45931</v>
      </c>
      <c r="T34" s="142"/>
      <c r="U34" s="49" t="s">
        <v>130</v>
      </c>
    </row>
    <row r="35" spans="1:21" s="9" customFormat="1" ht="68.25" customHeight="1" x14ac:dyDescent="0.35">
      <c r="A35" s="12" t="s">
        <v>26</v>
      </c>
      <c r="B35" s="31"/>
      <c r="F35" s="8"/>
    </row>
    <row r="36" spans="1:21" s="9" customFormat="1" ht="77.25" customHeight="1" x14ac:dyDescent="0.3">
      <c r="A36" s="157" t="s">
        <v>27</v>
      </c>
      <c r="B36" s="160" t="s">
        <v>3</v>
      </c>
      <c r="C36" s="160" t="s">
        <v>4</v>
      </c>
      <c r="D36" s="160"/>
      <c r="E36" s="160"/>
      <c r="F36" s="160"/>
      <c r="G36" s="163" t="s">
        <v>28</v>
      </c>
      <c r="H36" s="163"/>
      <c r="I36" s="160" t="s">
        <v>29</v>
      </c>
      <c r="J36" s="160"/>
      <c r="K36" s="163" t="s">
        <v>28</v>
      </c>
      <c r="L36" s="164"/>
      <c r="M36" s="34"/>
      <c r="N36" s="13"/>
      <c r="O36" s="13"/>
      <c r="P36" s="13"/>
    </row>
    <row r="37" spans="1:21" s="14" customFormat="1" ht="38.25" customHeight="1" x14ac:dyDescent="0.15">
      <c r="A37" s="158"/>
      <c r="B37" s="161"/>
      <c r="C37" s="165" t="s">
        <v>119</v>
      </c>
      <c r="D37" s="165"/>
      <c r="E37" s="165" t="s">
        <v>120</v>
      </c>
      <c r="F37" s="165"/>
      <c r="G37" s="165" t="s">
        <v>8</v>
      </c>
      <c r="H37" s="165"/>
      <c r="I37" s="165" t="s">
        <v>8</v>
      </c>
      <c r="J37" s="165"/>
      <c r="K37" s="168" t="s">
        <v>30</v>
      </c>
      <c r="L37" s="171"/>
      <c r="M37" s="35"/>
      <c r="N37" s="13"/>
      <c r="O37" s="13"/>
      <c r="P37" s="13"/>
    </row>
    <row r="38" spans="1:21" s="14" customFormat="1" ht="38.25" customHeight="1" x14ac:dyDescent="0.15">
      <c r="A38" s="158"/>
      <c r="B38" s="161"/>
      <c r="C38" s="165"/>
      <c r="D38" s="165"/>
      <c r="E38" s="165"/>
      <c r="F38" s="165"/>
      <c r="G38" s="165"/>
      <c r="H38" s="165"/>
      <c r="I38" s="165"/>
      <c r="J38" s="165"/>
      <c r="K38" s="168"/>
      <c r="L38" s="171"/>
      <c r="M38" s="35"/>
      <c r="N38" s="13"/>
      <c r="O38" s="13"/>
      <c r="P38" s="13"/>
    </row>
    <row r="39" spans="1:21" s="14" customFormat="1" ht="38.25" customHeight="1" x14ac:dyDescent="0.15">
      <c r="A39" s="158"/>
      <c r="B39" s="161"/>
      <c r="C39" s="165"/>
      <c r="D39" s="165"/>
      <c r="E39" s="165"/>
      <c r="F39" s="165"/>
      <c r="G39" s="165"/>
      <c r="H39" s="165"/>
      <c r="I39" s="165"/>
      <c r="J39" s="165"/>
      <c r="K39" s="168"/>
      <c r="L39" s="171"/>
      <c r="M39" s="36"/>
      <c r="N39" s="13"/>
      <c r="O39" s="13"/>
      <c r="P39" s="13"/>
    </row>
    <row r="40" spans="1:21" s="14" customFormat="1" ht="38.25" customHeight="1" x14ac:dyDescent="0.15">
      <c r="A40" s="159"/>
      <c r="B40" s="162"/>
      <c r="C40" s="105"/>
      <c r="D40" s="105"/>
      <c r="E40" s="105"/>
      <c r="F40" s="105"/>
      <c r="G40" s="167"/>
      <c r="H40" s="167"/>
      <c r="I40" s="176" t="s">
        <v>31</v>
      </c>
      <c r="J40" s="176"/>
      <c r="K40" s="166" t="s">
        <v>121</v>
      </c>
      <c r="L40" s="172"/>
      <c r="M40" s="37"/>
      <c r="N40" s="13"/>
      <c r="O40" s="13"/>
      <c r="P40" s="13"/>
    </row>
    <row r="41" spans="1:21" s="39" customFormat="1" ht="51" customHeight="1" x14ac:dyDescent="0.15">
      <c r="A41" s="110" t="s">
        <v>132</v>
      </c>
      <c r="B41" s="111" t="s">
        <v>133</v>
      </c>
      <c r="C41" s="117">
        <f t="shared" ref="C41:C45" si="13">E41-1</f>
        <v>45931</v>
      </c>
      <c r="D41" s="124" t="str">
        <f t="shared" ref="D41:D45" si="14">TEXT(C41,"aaa")</f>
        <v>水</v>
      </c>
      <c r="E41" s="117">
        <f t="shared" ref="E41:E45" si="15">I41-3</f>
        <v>45932</v>
      </c>
      <c r="F41" s="124" t="str">
        <f t="shared" ref="F41:F45" si="16">TEXT(E41,"aaa")</f>
        <v>木</v>
      </c>
      <c r="G41" s="117">
        <f t="shared" ref="G41:G45" si="17">I41-1</f>
        <v>45934</v>
      </c>
      <c r="H41" s="124" t="str">
        <f t="shared" ref="H41:H45" si="18">TEXT(G41,"aaa")</f>
        <v>土</v>
      </c>
      <c r="I41" s="122">
        <v>45935</v>
      </c>
      <c r="J41" s="124" t="str">
        <f t="shared" ref="J41:J45" si="19">TEXT(I41,"aaa")</f>
        <v>日</v>
      </c>
      <c r="K41" s="120">
        <f t="shared" ref="K41:K45" si="20">I41+4</f>
        <v>45939</v>
      </c>
      <c r="L41" s="125" t="str">
        <f t="shared" ref="L41:L45" si="21">TEXT(K41,"aaa")</f>
        <v>木</v>
      </c>
      <c r="M41" s="66"/>
    </row>
    <row r="42" spans="1:21" s="39" customFormat="1" ht="51" customHeight="1" x14ac:dyDescent="0.15">
      <c r="A42" s="100" t="s">
        <v>117</v>
      </c>
      <c r="B42" s="101" t="s">
        <v>135</v>
      </c>
      <c r="C42" s="56">
        <f t="shared" si="13"/>
        <v>45938</v>
      </c>
      <c r="D42" s="96" t="str">
        <f t="shared" si="14"/>
        <v>水</v>
      </c>
      <c r="E42" s="56">
        <f t="shared" si="15"/>
        <v>45939</v>
      </c>
      <c r="F42" s="96" t="str">
        <f t="shared" si="16"/>
        <v>木</v>
      </c>
      <c r="G42" s="56">
        <f t="shared" si="17"/>
        <v>45941</v>
      </c>
      <c r="H42" s="96" t="str">
        <f t="shared" si="18"/>
        <v>土</v>
      </c>
      <c r="I42" s="97">
        <v>45942</v>
      </c>
      <c r="J42" s="96" t="str">
        <f t="shared" si="19"/>
        <v>日</v>
      </c>
      <c r="K42" s="140">
        <f t="shared" si="20"/>
        <v>45946</v>
      </c>
      <c r="L42" s="141" t="str">
        <f t="shared" si="21"/>
        <v>木</v>
      </c>
      <c r="M42" s="38"/>
    </row>
    <row r="43" spans="1:21" s="67" customFormat="1" ht="51" customHeight="1" x14ac:dyDescent="0.15">
      <c r="A43" s="100" t="s">
        <v>116</v>
      </c>
      <c r="B43" s="101" t="s">
        <v>136</v>
      </c>
      <c r="C43" s="56">
        <f t="shared" si="13"/>
        <v>45945</v>
      </c>
      <c r="D43" s="96" t="str">
        <f t="shared" si="14"/>
        <v>水</v>
      </c>
      <c r="E43" s="56">
        <f t="shared" si="15"/>
        <v>45946</v>
      </c>
      <c r="F43" s="96" t="str">
        <f t="shared" si="16"/>
        <v>木</v>
      </c>
      <c r="G43" s="56">
        <f t="shared" si="17"/>
        <v>45948</v>
      </c>
      <c r="H43" s="96" t="str">
        <f t="shared" si="18"/>
        <v>土</v>
      </c>
      <c r="I43" s="97">
        <v>45949</v>
      </c>
      <c r="J43" s="96" t="str">
        <f t="shared" si="19"/>
        <v>日</v>
      </c>
      <c r="K43" s="140">
        <f t="shared" si="20"/>
        <v>45953</v>
      </c>
      <c r="L43" s="141" t="str">
        <f t="shared" si="21"/>
        <v>木</v>
      </c>
      <c r="M43" s="38"/>
    </row>
    <row r="44" spans="1:21" s="39" customFormat="1" ht="51" customHeight="1" x14ac:dyDescent="0.15">
      <c r="A44" s="100" t="s">
        <v>118</v>
      </c>
      <c r="B44" s="101" t="s">
        <v>131</v>
      </c>
      <c r="C44" s="56">
        <f t="shared" si="13"/>
        <v>45952</v>
      </c>
      <c r="D44" s="96" t="str">
        <f t="shared" si="14"/>
        <v>水</v>
      </c>
      <c r="E44" s="56">
        <f t="shared" si="15"/>
        <v>45953</v>
      </c>
      <c r="F44" s="96" t="str">
        <f t="shared" si="16"/>
        <v>木</v>
      </c>
      <c r="G44" s="56">
        <f t="shared" si="17"/>
        <v>45955</v>
      </c>
      <c r="H44" s="96" t="str">
        <f t="shared" si="18"/>
        <v>土</v>
      </c>
      <c r="I44" s="97">
        <v>45956</v>
      </c>
      <c r="J44" s="96" t="str">
        <f t="shared" si="19"/>
        <v>日</v>
      </c>
      <c r="K44" s="140">
        <f t="shared" si="20"/>
        <v>45960</v>
      </c>
      <c r="L44" s="141" t="str">
        <f t="shared" si="21"/>
        <v>木</v>
      </c>
      <c r="M44" s="38"/>
    </row>
    <row r="45" spans="1:21" s="39" customFormat="1" ht="51" customHeight="1" x14ac:dyDescent="0.15">
      <c r="A45" s="112" t="s">
        <v>134</v>
      </c>
      <c r="B45" s="113" t="s">
        <v>137</v>
      </c>
      <c r="C45" s="57">
        <f t="shared" si="13"/>
        <v>45959</v>
      </c>
      <c r="D45" s="98" t="str">
        <f t="shared" si="14"/>
        <v>水</v>
      </c>
      <c r="E45" s="57">
        <f t="shared" si="15"/>
        <v>45960</v>
      </c>
      <c r="F45" s="98" t="str">
        <f t="shared" si="16"/>
        <v>木</v>
      </c>
      <c r="G45" s="57">
        <f t="shared" si="17"/>
        <v>45962</v>
      </c>
      <c r="H45" s="98" t="str">
        <f t="shared" si="18"/>
        <v>土</v>
      </c>
      <c r="I45" s="99">
        <v>45963</v>
      </c>
      <c r="J45" s="98" t="str">
        <f t="shared" si="19"/>
        <v>日</v>
      </c>
      <c r="K45" s="138">
        <f t="shared" si="20"/>
        <v>45967</v>
      </c>
      <c r="L45" s="139" t="str">
        <f t="shared" si="21"/>
        <v>木</v>
      </c>
      <c r="M45" s="38"/>
    </row>
    <row r="46" spans="1:21" s="39" customFormat="1" ht="51" customHeight="1" x14ac:dyDescent="0.15">
      <c r="A46" s="115"/>
      <c r="B46" s="116"/>
      <c r="C46" s="40"/>
      <c r="D46" s="95"/>
      <c r="E46" s="40"/>
      <c r="F46" s="95"/>
      <c r="G46" s="40"/>
      <c r="H46" s="95"/>
      <c r="I46" s="137"/>
      <c r="J46" s="95"/>
      <c r="K46" s="136"/>
      <c r="L46" s="136"/>
      <c r="M46" s="38"/>
    </row>
    <row r="47" spans="1:21" s="39" customFormat="1" ht="51" customHeight="1" x14ac:dyDescent="0.15">
      <c r="M47" s="38"/>
    </row>
    <row r="48" spans="1:21" s="67" customFormat="1" ht="51" customHeight="1" x14ac:dyDescent="0.15">
      <c r="A48" s="115"/>
      <c r="B48" s="116"/>
      <c r="C48" s="40"/>
      <c r="D48" s="95"/>
      <c r="E48" s="40"/>
      <c r="F48" s="95"/>
      <c r="G48" s="40"/>
      <c r="H48" s="95"/>
      <c r="I48" s="109"/>
      <c r="J48" s="95"/>
      <c r="K48" s="108"/>
      <c r="L48" s="108"/>
      <c r="M48" s="38"/>
      <c r="N48" s="39"/>
      <c r="O48" s="39"/>
      <c r="P48" s="39"/>
      <c r="Q48" s="39"/>
      <c r="R48" s="39"/>
      <c r="S48" s="39"/>
      <c r="T48" s="39"/>
      <c r="U48" s="39"/>
    </row>
    <row r="49" spans="1:21" s="39" customFormat="1" ht="51" customHeight="1" x14ac:dyDescent="0.15">
      <c r="A49" s="94"/>
      <c r="B49" s="95"/>
      <c r="C49" s="40"/>
      <c r="D49" s="95"/>
      <c r="E49" s="40"/>
      <c r="F49" s="95"/>
      <c r="G49" s="40"/>
      <c r="H49" s="95"/>
      <c r="I49" s="103"/>
      <c r="J49" s="95"/>
      <c r="K49" s="104"/>
      <c r="L49" s="104"/>
      <c r="M49" s="38"/>
    </row>
    <row r="50" spans="1:21" s="39" customFormat="1" ht="51" customHeight="1" x14ac:dyDescent="0.15">
      <c r="A50" s="94"/>
      <c r="B50" s="95"/>
      <c r="C50" s="40"/>
      <c r="D50" s="95"/>
      <c r="E50" s="40"/>
      <c r="F50" s="95"/>
      <c r="G50" s="40"/>
      <c r="H50" s="95"/>
      <c r="I50" s="93"/>
      <c r="J50" s="95"/>
      <c r="K50" s="92"/>
      <c r="L50" s="92"/>
      <c r="M50" s="38"/>
    </row>
    <row r="51" spans="1:21" s="39" customFormat="1" ht="51" customHeight="1" x14ac:dyDescent="0.15">
      <c r="M51" s="38"/>
    </row>
    <row r="52" spans="1:21" s="39" customFormat="1" ht="51" customHeight="1" x14ac:dyDescent="0.15">
      <c r="M52" s="38"/>
    </row>
    <row r="53" spans="1:21" s="39" customFormat="1" ht="51" customHeight="1" x14ac:dyDescent="0.15">
      <c r="M53" s="38"/>
    </row>
    <row r="54" spans="1:21" s="39" customFormat="1" ht="51" customHeight="1" x14ac:dyDescent="0.15">
      <c r="A54" s="20" t="s">
        <v>19</v>
      </c>
      <c r="B54" s="173" t="s">
        <v>20</v>
      </c>
      <c r="C54" s="174"/>
      <c r="D54" s="174"/>
      <c r="E54" s="175"/>
      <c r="F54" s="173" t="s">
        <v>32</v>
      </c>
      <c r="G54" s="174"/>
      <c r="H54" s="174"/>
      <c r="I54" s="174"/>
      <c r="J54" s="174"/>
      <c r="K54" s="174"/>
      <c r="L54" s="175"/>
      <c r="M54" s="38"/>
    </row>
    <row r="55" spans="1:21" s="39" customFormat="1" ht="51" customHeight="1" x14ac:dyDescent="0.15">
      <c r="A55" s="180" t="s">
        <v>33</v>
      </c>
      <c r="B55" s="181" t="s">
        <v>122</v>
      </c>
      <c r="C55" s="181"/>
      <c r="D55" s="181"/>
      <c r="E55" s="182"/>
      <c r="F55" s="128" t="s">
        <v>123</v>
      </c>
      <c r="G55" s="129"/>
      <c r="H55" s="129"/>
      <c r="I55" s="129"/>
      <c r="J55" s="129"/>
      <c r="K55" s="129"/>
      <c r="L55" s="130" t="s">
        <v>124</v>
      </c>
      <c r="M55" s="38"/>
      <c r="N55" s="14"/>
      <c r="O55" s="14"/>
      <c r="P55" s="14"/>
    </row>
    <row r="56" spans="1:21" s="39" customFormat="1" ht="45" customHeight="1" x14ac:dyDescent="0.15">
      <c r="A56" s="180"/>
      <c r="B56" s="181"/>
      <c r="C56" s="181"/>
      <c r="D56" s="181"/>
      <c r="E56" s="182"/>
      <c r="F56" s="87" t="s">
        <v>125</v>
      </c>
      <c r="G56" s="88"/>
      <c r="H56" s="88"/>
      <c r="I56" s="88"/>
      <c r="J56" s="88"/>
      <c r="K56" s="88"/>
      <c r="L56" s="89"/>
      <c r="M56" s="38"/>
      <c r="N56" s="14"/>
      <c r="O56" s="14"/>
      <c r="P56" s="14"/>
      <c r="Q56" s="14"/>
      <c r="R56" s="14"/>
      <c r="S56" s="14"/>
      <c r="T56" s="14"/>
      <c r="U56" s="14"/>
    </row>
    <row r="57" spans="1:21" s="39" customFormat="1" ht="45" customHeight="1" x14ac:dyDescent="0.15">
      <c r="A57" s="180" t="s">
        <v>34</v>
      </c>
      <c r="B57" s="181" t="s">
        <v>126</v>
      </c>
      <c r="C57" s="181"/>
      <c r="D57" s="181"/>
      <c r="E57" s="182"/>
      <c r="F57" s="128" t="s">
        <v>127</v>
      </c>
      <c r="G57" s="129"/>
      <c r="H57" s="129"/>
      <c r="I57" s="129"/>
      <c r="J57" s="129"/>
      <c r="K57" s="129"/>
      <c r="L57" s="130" t="s">
        <v>128</v>
      </c>
      <c r="M57" s="38"/>
      <c r="N57" s="14"/>
      <c r="O57" s="14"/>
      <c r="P57" s="14"/>
      <c r="Q57" s="14"/>
      <c r="R57" s="14"/>
      <c r="S57" s="14"/>
      <c r="T57" s="14"/>
      <c r="U57" s="14"/>
    </row>
    <row r="58" spans="1:21" s="39" customFormat="1" ht="45" customHeight="1" x14ac:dyDescent="0.25">
      <c r="A58" s="180"/>
      <c r="B58" s="181"/>
      <c r="C58" s="181"/>
      <c r="D58" s="181"/>
      <c r="E58" s="182"/>
      <c r="F58" s="90" t="s">
        <v>129</v>
      </c>
      <c r="G58" s="91"/>
      <c r="H58" s="91"/>
      <c r="I58" s="91"/>
      <c r="J58" s="91"/>
      <c r="K58" s="91"/>
      <c r="L58" s="126"/>
      <c r="M58" s="18"/>
      <c r="N58" s="4"/>
      <c r="O58" s="18"/>
      <c r="P58" s="4"/>
      <c r="Q58" s="14"/>
      <c r="R58" s="14"/>
      <c r="S58" s="14"/>
      <c r="T58" s="14"/>
      <c r="U58" s="14"/>
    </row>
    <row r="59" spans="1:21" s="14" customFormat="1" ht="45" customHeight="1" x14ac:dyDescent="0.25">
      <c r="A59" s="131"/>
      <c r="B59" s="127"/>
      <c r="C59" s="127"/>
      <c r="D59" s="127"/>
      <c r="E59" s="127"/>
      <c r="F59" s="132"/>
      <c r="G59" s="132"/>
      <c r="H59" s="132"/>
      <c r="I59" s="132"/>
      <c r="J59" s="132"/>
      <c r="K59" s="132"/>
      <c r="L59" s="132"/>
      <c r="M59" s="19"/>
      <c r="N59" s="17"/>
      <c r="O59" s="17"/>
      <c r="P59" s="17"/>
      <c r="Q59" s="4"/>
      <c r="R59" s="4"/>
      <c r="S59" s="4"/>
      <c r="T59" s="4"/>
      <c r="U59" s="4"/>
    </row>
    <row r="60" spans="1:21" s="14" customFormat="1" ht="45" customHeight="1" x14ac:dyDescent="0.25">
      <c r="A60" s="131"/>
      <c r="B60" s="127"/>
      <c r="C60" s="127"/>
      <c r="D60" s="127"/>
      <c r="E60" s="127"/>
      <c r="F60" s="133"/>
      <c r="G60" s="88"/>
      <c r="H60" s="88"/>
      <c r="I60" s="183"/>
      <c r="J60" s="183"/>
      <c r="K60" s="183"/>
      <c r="L60" s="183"/>
      <c r="M60" s="17"/>
      <c r="N60" s="17"/>
      <c r="O60" s="17"/>
      <c r="P60" s="17"/>
      <c r="Q60" s="17"/>
      <c r="R60" s="17"/>
      <c r="S60" s="17"/>
      <c r="T60" s="17"/>
      <c r="U60" s="17"/>
    </row>
    <row r="61" spans="1:21" s="14" customFormat="1" ht="45" customHeight="1" x14ac:dyDescent="0.25">
      <c r="M61" s="17"/>
      <c r="N61" s="17"/>
      <c r="O61" s="17"/>
      <c r="P61" s="17"/>
      <c r="Q61" s="17"/>
      <c r="R61" s="17"/>
      <c r="S61" s="17"/>
      <c r="T61" s="17"/>
      <c r="U61" s="17"/>
    </row>
    <row r="62" spans="1:21" s="4" customFormat="1" ht="29.25" customHeight="1" x14ac:dyDescent="0.25">
      <c r="M62" s="17"/>
      <c r="N62" s="17"/>
      <c r="O62" s="17"/>
      <c r="P62" s="17"/>
      <c r="Q62" s="17"/>
      <c r="R62" s="17"/>
      <c r="S62" s="17"/>
      <c r="T62" s="17"/>
      <c r="U62" s="17"/>
    </row>
    <row r="63" spans="1:21" s="17" customFormat="1" ht="29.25" customHeight="1" x14ac:dyDescent="0.25"/>
    <row r="64" spans="1:21" s="17" customFormat="1" ht="38.2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</row>
    <row r="65" spans="1:21" s="17" customFormat="1" ht="38.25" customHeight="1" x14ac:dyDescent="0.25"/>
    <row r="66" spans="1:21" s="17" customFormat="1" ht="38.25" customHeight="1" x14ac:dyDescent="0.25"/>
    <row r="67" spans="1:21" s="17" customFormat="1" ht="38.2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1" s="17" customFormat="1" ht="38.2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</row>
    <row r="69" spans="1:21" s="17" customFormat="1" ht="38.2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</row>
  </sheetData>
  <mergeCells count="59">
    <mergeCell ref="A55:A56"/>
    <mergeCell ref="B55:E56"/>
    <mergeCell ref="A57:A58"/>
    <mergeCell ref="B57:E58"/>
    <mergeCell ref="I60:L60"/>
    <mergeCell ref="O9:P9"/>
    <mergeCell ref="K40:L40"/>
    <mergeCell ref="B54:E54"/>
    <mergeCell ref="F54:L54"/>
    <mergeCell ref="G40:H40"/>
    <mergeCell ref="I40:J40"/>
    <mergeCell ref="K20:L20"/>
    <mergeCell ref="A23:D24"/>
    <mergeCell ref="A34:C34"/>
    <mergeCell ref="G9:H9"/>
    <mergeCell ref="I9:J9"/>
    <mergeCell ref="K9:L9"/>
    <mergeCell ref="I37:J39"/>
    <mergeCell ref="K37:L39"/>
    <mergeCell ref="A36:A40"/>
    <mergeCell ref="B36:B40"/>
    <mergeCell ref="K36:L36"/>
    <mergeCell ref="C37:D39"/>
    <mergeCell ref="E37:F39"/>
    <mergeCell ref="G37:H39"/>
    <mergeCell ref="C36:F36"/>
    <mergeCell ref="G36:H36"/>
    <mergeCell ref="I36:J36"/>
    <mergeCell ref="I6:J8"/>
    <mergeCell ref="K6:L7"/>
    <mergeCell ref="O6:P7"/>
    <mergeCell ref="M6:N7"/>
    <mergeCell ref="K8:L8"/>
    <mergeCell ref="M8:N8"/>
    <mergeCell ref="O8:P8"/>
    <mergeCell ref="S3:T3"/>
    <mergeCell ref="O1:T1"/>
    <mergeCell ref="A3:C3"/>
    <mergeCell ref="O4:P4"/>
    <mergeCell ref="A5:A9"/>
    <mergeCell ref="B5:B9"/>
    <mergeCell ref="C5:D5"/>
    <mergeCell ref="E5:F5"/>
    <mergeCell ref="G5:H5"/>
    <mergeCell ref="I5:J5"/>
    <mergeCell ref="K5:P5"/>
    <mergeCell ref="C6:D8"/>
    <mergeCell ref="E6:F8"/>
    <mergeCell ref="G6:H8"/>
    <mergeCell ref="M9:N9"/>
    <mergeCell ref="E9:F9"/>
    <mergeCell ref="S34:T34"/>
    <mergeCell ref="A26:A27"/>
    <mergeCell ref="M20:N20"/>
    <mergeCell ref="O20:P20"/>
    <mergeCell ref="B25:F25"/>
    <mergeCell ref="G25:P25"/>
    <mergeCell ref="B26:F27"/>
    <mergeCell ref="O32:S32"/>
  </mergeCells>
  <phoneticPr fontId="23"/>
  <pageMargins left="0.9055118110236221" right="0.51181102362204722" top="0.55118110236220474" bottom="0.55118110236220474" header="0.31496062992125984" footer="0.31496062992125984"/>
  <pageSetup paperSize="9" scale="35" fitToHeight="0" orientation="landscape" r:id="rId1"/>
  <headerFooter>
    <oddFooter>&amp;C&amp;"Meiryo UI,標準"&amp;16&amp;P</oddFooter>
  </headerFooter>
  <rowBreaks count="1" manualBreakCount="1">
    <brk id="30" max="20" man="1"/>
  </rowBreaks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X43"/>
  <sheetViews>
    <sheetView view="pageBreakPreview" zoomScale="40" zoomScaleNormal="40" zoomScaleSheetLayoutView="40" zoomScalePageLayoutView="25" workbookViewId="0">
      <selection activeCell="O6" sqref="O6:P7"/>
    </sheetView>
  </sheetViews>
  <sheetFormatPr defaultRowHeight="13.5" x14ac:dyDescent="0.15"/>
  <cols>
    <col min="1" max="1" width="65.75" customWidth="1"/>
    <col min="2" max="2" width="17.75" customWidth="1"/>
    <col min="3" max="3" width="18.25" customWidth="1"/>
    <col min="4" max="4" width="13" bestFit="1" customWidth="1"/>
    <col min="5" max="5" width="18.625" customWidth="1"/>
    <col min="6" max="6" width="13" bestFit="1" customWidth="1"/>
    <col min="7" max="7" width="18.625" customWidth="1"/>
    <col min="8" max="8" width="12" bestFit="1" customWidth="1"/>
    <col min="9" max="9" width="18.625" customWidth="1"/>
    <col min="10" max="10" width="13" bestFit="1" customWidth="1"/>
    <col min="11" max="11" width="18.625" customWidth="1"/>
    <col min="12" max="12" width="11.125" bestFit="1" customWidth="1"/>
    <col min="13" max="13" width="18.625" customWidth="1"/>
    <col min="14" max="14" width="10.125" customWidth="1"/>
    <col min="15" max="15" width="18.625" customWidth="1"/>
    <col min="16" max="16" width="7.625" customWidth="1"/>
    <col min="17" max="17" width="18.625" customWidth="1"/>
    <col min="18" max="18" width="6.75" customWidth="1"/>
    <col min="19" max="19" width="16.125" customWidth="1"/>
    <col min="20" max="22" width="25.875" customWidth="1"/>
    <col min="23" max="23" width="14.25" customWidth="1"/>
    <col min="24" max="24" width="14.75" customWidth="1"/>
    <col min="25" max="25" width="9.25" customWidth="1"/>
    <col min="26" max="26" width="26.875" customWidth="1"/>
    <col min="27" max="27" width="8.125" customWidth="1"/>
    <col min="28" max="28" width="15.875" customWidth="1"/>
  </cols>
  <sheetData>
    <row r="1" spans="1:24" s="4" customFormat="1" ht="75" customHeight="1" x14ac:dyDescent="0.25">
      <c r="A1" s="1" t="s">
        <v>48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155"/>
      <c r="S1" s="155"/>
      <c r="T1" s="155"/>
      <c r="U1" s="155"/>
      <c r="V1" s="155"/>
      <c r="W1" s="41"/>
    </row>
    <row r="2" spans="1:24" s="4" customFormat="1" ht="30" customHeight="1" x14ac:dyDescent="0.3">
      <c r="M2" s="9"/>
      <c r="O2" s="9"/>
      <c r="P2" s="9"/>
      <c r="Q2" s="9"/>
      <c r="X2" s="5"/>
    </row>
    <row r="3" spans="1:24" s="9" customFormat="1" ht="68.25" customHeight="1" x14ac:dyDescent="0.35">
      <c r="A3" s="156"/>
      <c r="B3" s="156"/>
      <c r="C3" s="156"/>
      <c r="D3" s="156"/>
      <c r="E3" s="156"/>
      <c r="F3" s="68"/>
      <c r="G3" s="7" t="s">
        <v>49</v>
      </c>
      <c r="H3" s="8"/>
      <c r="K3" s="8"/>
      <c r="L3" s="8"/>
      <c r="Q3" s="9">
        <v>6</v>
      </c>
      <c r="S3" s="10"/>
      <c r="T3" s="11" t="s">
        <v>25</v>
      </c>
      <c r="U3" s="142">
        <v>44853</v>
      </c>
      <c r="V3" s="142"/>
      <c r="W3" s="73" t="s">
        <v>50</v>
      </c>
    </row>
    <row r="4" spans="1:24" s="9" customFormat="1" ht="71.25" customHeight="1" x14ac:dyDescent="0.45">
      <c r="A4" s="74" t="s">
        <v>51</v>
      </c>
      <c r="B4" s="68"/>
      <c r="C4" s="68"/>
      <c r="D4" s="68"/>
      <c r="H4" s="8"/>
      <c r="J4" s="75"/>
      <c r="K4" s="84" t="s">
        <v>103</v>
      </c>
      <c r="N4" s="10"/>
      <c r="R4" s="10"/>
    </row>
    <row r="5" spans="1:24" s="14" customFormat="1" ht="37.5" customHeight="1" x14ac:dyDescent="0.15">
      <c r="A5" s="157" t="s">
        <v>2</v>
      </c>
      <c r="B5" s="160" t="s">
        <v>3</v>
      </c>
      <c r="C5" s="160" t="s">
        <v>4</v>
      </c>
      <c r="D5" s="160"/>
      <c r="E5" s="160" t="s">
        <v>4</v>
      </c>
      <c r="F5" s="160"/>
      <c r="G5" s="163" t="s">
        <v>5</v>
      </c>
      <c r="H5" s="163"/>
      <c r="I5" s="160" t="s">
        <v>6</v>
      </c>
      <c r="J5" s="160"/>
      <c r="K5" s="163" t="s">
        <v>5</v>
      </c>
      <c r="L5" s="163"/>
      <c r="M5" s="163" t="s">
        <v>52</v>
      </c>
      <c r="N5" s="163"/>
      <c r="O5" s="163"/>
      <c r="P5" s="163"/>
      <c r="Q5" s="163"/>
      <c r="R5" s="164"/>
    </row>
    <row r="6" spans="1:24" s="14" customFormat="1" ht="37.5" customHeight="1" x14ac:dyDescent="0.15">
      <c r="A6" s="158"/>
      <c r="B6" s="161"/>
      <c r="C6" s="165" t="s">
        <v>8</v>
      </c>
      <c r="D6" s="165"/>
      <c r="E6" s="165" t="s">
        <v>53</v>
      </c>
      <c r="F6" s="165"/>
      <c r="G6" s="165" t="s">
        <v>53</v>
      </c>
      <c r="H6" s="165"/>
      <c r="I6" s="165" t="s">
        <v>54</v>
      </c>
      <c r="J6" s="165"/>
      <c r="K6" s="169" t="s">
        <v>55</v>
      </c>
      <c r="L6" s="169"/>
      <c r="M6" s="169" t="s">
        <v>56</v>
      </c>
      <c r="N6" s="169"/>
      <c r="O6" s="169" t="s">
        <v>57</v>
      </c>
      <c r="P6" s="169"/>
      <c r="Q6" s="169" t="s">
        <v>58</v>
      </c>
      <c r="R6" s="170"/>
    </row>
    <row r="7" spans="1:24" s="14" customFormat="1" ht="37.5" customHeight="1" x14ac:dyDescent="0.15">
      <c r="A7" s="158"/>
      <c r="B7" s="161"/>
      <c r="C7" s="165"/>
      <c r="D7" s="165"/>
      <c r="E7" s="165"/>
      <c r="F7" s="165"/>
      <c r="G7" s="165"/>
      <c r="H7" s="165"/>
      <c r="I7" s="165"/>
      <c r="J7" s="165"/>
      <c r="K7" s="169"/>
      <c r="L7" s="169"/>
      <c r="M7" s="169"/>
      <c r="N7" s="169"/>
      <c r="O7" s="169"/>
      <c r="P7" s="169"/>
      <c r="Q7" s="169"/>
      <c r="R7" s="170"/>
    </row>
    <row r="8" spans="1:24" s="14" customFormat="1" ht="37.5" customHeight="1" x14ac:dyDescent="0.15">
      <c r="A8" s="158"/>
      <c r="B8" s="161"/>
      <c r="C8" s="165"/>
      <c r="D8" s="165"/>
      <c r="E8" s="165"/>
      <c r="F8" s="165"/>
      <c r="G8" s="165"/>
      <c r="H8" s="165"/>
      <c r="I8" s="165"/>
      <c r="J8" s="165"/>
      <c r="K8" s="169"/>
      <c r="L8" s="169"/>
      <c r="M8" s="168" t="s">
        <v>13</v>
      </c>
      <c r="N8" s="168"/>
      <c r="O8" s="168" t="s">
        <v>59</v>
      </c>
      <c r="P8" s="168"/>
      <c r="Q8" s="168" t="s">
        <v>13</v>
      </c>
      <c r="R8" s="171"/>
    </row>
    <row r="9" spans="1:24" s="15" customFormat="1" ht="37.5" customHeight="1" x14ac:dyDescent="0.15">
      <c r="A9" s="158"/>
      <c r="B9" s="161"/>
      <c r="C9" s="184"/>
      <c r="D9" s="184"/>
      <c r="E9" s="184"/>
      <c r="F9" s="184"/>
      <c r="G9" s="184"/>
      <c r="H9" s="184"/>
      <c r="I9" s="185" t="s">
        <v>31</v>
      </c>
      <c r="J9" s="185"/>
      <c r="K9" s="186" t="s">
        <v>60</v>
      </c>
      <c r="L9" s="186"/>
      <c r="M9" s="186" t="s">
        <v>17</v>
      </c>
      <c r="N9" s="186"/>
      <c r="O9" s="186" t="s">
        <v>17</v>
      </c>
      <c r="P9" s="186"/>
      <c r="Q9" s="186" t="s">
        <v>17</v>
      </c>
      <c r="R9" s="187"/>
    </row>
    <row r="10" spans="1:24" s="14" customFormat="1" ht="51" customHeight="1" x14ac:dyDescent="0.15">
      <c r="A10" s="76" t="s">
        <v>61</v>
      </c>
      <c r="B10" s="61" t="s">
        <v>62</v>
      </c>
      <c r="C10" s="56">
        <f>E10</f>
        <v>44832</v>
      </c>
      <c r="D10" s="58" t="str">
        <f>TEXT(C10,"ddd")</f>
        <v>Wed</v>
      </c>
      <c r="E10" s="56">
        <f t="shared" ref="E10" si="0">I10-3</f>
        <v>44832</v>
      </c>
      <c r="F10" s="58" t="str">
        <f>TEXT(E10,"ddd")</f>
        <v>Wed</v>
      </c>
      <c r="G10" s="59">
        <f t="shared" ref="G10" si="1">I10-1</f>
        <v>44834</v>
      </c>
      <c r="H10" s="77" t="str">
        <f t="shared" ref="H10:H14" si="2">TEXT(G10,"ddd")</f>
        <v>Fri</v>
      </c>
      <c r="I10" s="69">
        <v>44835</v>
      </c>
      <c r="J10" s="60" t="str">
        <f>TEXT(I10,"ddd")</f>
        <v>Sat</v>
      </c>
      <c r="K10" s="69">
        <f t="shared" ref="K10" si="3">+I10+5</f>
        <v>44840</v>
      </c>
      <c r="L10" s="77" t="str">
        <f t="shared" ref="L10:R14" si="4">TEXT(K10,"ddd")</f>
        <v>Thu</v>
      </c>
      <c r="M10" s="188">
        <f>I10+7</f>
        <v>44842</v>
      </c>
      <c r="N10" s="188" t="str">
        <f t="shared" si="4"/>
        <v>Sat</v>
      </c>
      <c r="O10" s="188">
        <f t="shared" ref="O10" si="5">M10</f>
        <v>44842</v>
      </c>
      <c r="P10" s="188" t="str">
        <f t="shared" si="4"/>
        <v>Sat</v>
      </c>
      <c r="Q10" s="188">
        <f t="shared" ref="Q10" si="6">M10</f>
        <v>44842</v>
      </c>
      <c r="R10" s="189" t="str">
        <f t="shared" si="4"/>
        <v>Sat</v>
      </c>
    </row>
    <row r="11" spans="1:24" s="14" customFormat="1" ht="51" customHeight="1" x14ac:dyDescent="0.15">
      <c r="A11" s="76" t="s">
        <v>63</v>
      </c>
      <c r="B11" s="61" t="s">
        <v>64</v>
      </c>
      <c r="C11" s="56">
        <f>E11</f>
        <v>44846</v>
      </c>
      <c r="D11" s="58" t="str">
        <f>TEXT(C11,"ddd")</f>
        <v>Wed</v>
      </c>
      <c r="E11" s="56">
        <v>44846</v>
      </c>
      <c r="F11" s="58" t="str">
        <f>TEXT(E11,"ddd")</f>
        <v>Wed</v>
      </c>
      <c r="G11" s="59">
        <v>44851</v>
      </c>
      <c r="H11" s="77" t="str">
        <f t="shared" si="2"/>
        <v>Mon</v>
      </c>
      <c r="I11" s="69">
        <v>44851</v>
      </c>
      <c r="J11" s="60" t="str">
        <f>TEXT(I11,"ddd")</f>
        <v>Mon</v>
      </c>
      <c r="K11" s="69">
        <v>44854</v>
      </c>
      <c r="L11" s="77" t="str">
        <f t="shared" si="4"/>
        <v>Thu</v>
      </c>
      <c r="M11" s="188">
        <f>I11+9</f>
        <v>44860</v>
      </c>
      <c r="N11" s="188" t="str">
        <f t="shared" si="4"/>
        <v>Wed</v>
      </c>
      <c r="O11" s="188">
        <f>M11+2</f>
        <v>44862</v>
      </c>
      <c r="P11" s="188" t="str">
        <f t="shared" si="4"/>
        <v>Fri</v>
      </c>
      <c r="Q11" s="188">
        <v>44856</v>
      </c>
      <c r="R11" s="189" t="str">
        <f t="shared" si="4"/>
        <v>Sat</v>
      </c>
    </row>
    <row r="12" spans="1:24" s="14" customFormat="1" ht="51" customHeight="1" x14ac:dyDescent="0.15">
      <c r="A12" s="76" t="s">
        <v>65</v>
      </c>
      <c r="B12" s="61" t="s">
        <v>66</v>
      </c>
      <c r="C12" s="56">
        <f>E12</f>
        <v>44860</v>
      </c>
      <c r="D12" s="58" t="str">
        <f>TEXT(C12,"ddd")</f>
        <v>Wed</v>
      </c>
      <c r="E12" s="56">
        <f t="shared" ref="E12:E13" si="7">I12-3</f>
        <v>44860</v>
      </c>
      <c r="F12" s="58" t="str">
        <f>TEXT(E12,"ddd")</f>
        <v>Wed</v>
      </c>
      <c r="G12" s="59">
        <f t="shared" ref="G12:G14" si="8">I12-1</f>
        <v>44862</v>
      </c>
      <c r="H12" s="77" t="str">
        <f t="shared" si="2"/>
        <v>Fri</v>
      </c>
      <c r="I12" s="69">
        <v>44863</v>
      </c>
      <c r="J12" s="60" t="str">
        <f>TEXT(I12,"ddd")</f>
        <v>Sat</v>
      </c>
      <c r="K12" s="69">
        <f t="shared" ref="K12:K14" si="9">+I12+5</f>
        <v>44868</v>
      </c>
      <c r="L12" s="77" t="str">
        <f t="shared" si="4"/>
        <v>Thu</v>
      </c>
      <c r="M12" s="188">
        <f>I12+7</f>
        <v>44870</v>
      </c>
      <c r="N12" s="188" t="str">
        <f t="shared" si="4"/>
        <v>Sat</v>
      </c>
      <c r="O12" s="188">
        <f t="shared" ref="O12:O14" si="10">M12</f>
        <v>44870</v>
      </c>
      <c r="P12" s="188" t="str">
        <f t="shared" si="4"/>
        <v>Sat</v>
      </c>
      <c r="Q12" s="188">
        <f t="shared" ref="Q12:Q14" si="11">M12</f>
        <v>44870</v>
      </c>
      <c r="R12" s="189" t="str">
        <f t="shared" si="4"/>
        <v>Sat</v>
      </c>
    </row>
    <row r="13" spans="1:24" s="14" customFormat="1" ht="51" customHeight="1" x14ac:dyDescent="0.15">
      <c r="A13" s="76" t="s">
        <v>67</v>
      </c>
      <c r="B13" s="61" t="s">
        <v>68</v>
      </c>
      <c r="C13" s="56">
        <f t="shared" ref="C13:C14" si="12">E13</f>
        <v>44874</v>
      </c>
      <c r="D13" s="58" t="str">
        <f t="shared" ref="D13:D14" si="13">TEXT(C13,"ddd")</f>
        <v>Wed</v>
      </c>
      <c r="E13" s="56">
        <f t="shared" si="7"/>
        <v>44874</v>
      </c>
      <c r="F13" s="58" t="str">
        <f t="shared" ref="F13:F14" si="14">TEXT(E13,"ddd")</f>
        <v>Wed</v>
      </c>
      <c r="G13" s="59">
        <f t="shared" si="8"/>
        <v>44876</v>
      </c>
      <c r="H13" s="77" t="str">
        <f t="shared" si="2"/>
        <v>Fri</v>
      </c>
      <c r="I13" s="69">
        <v>44877</v>
      </c>
      <c r="J13" s="60" t="str">
        <f t="shared" ref="J13:J14" si="15">TEXT(I13,"ddd")</f>
        <v>Sat</v>
      </c>
      <c r="K13" s="69">
        <f t="shared" si="9"/>
        <v>44882</v>
      </c>
      <c r="L13" s="77" t="str">
        <f t="shared" si="4"/>
        <v>Thu</v>
      </c>
      <c r="M13" s="188">
        <f t="shared" ref="M13:M14" si="16">I13+7</f>
        <v>44884</v>
      </c>
      <c r="N13" s="188" t="str">
        <f t="shared" si="4"/>
        <v>Sat</v>
      </c>
      <c r="O13" s="188">
        <f t="shared" si="10"/>
        <v>44884</v>
      </c>
      <c r="P13" s="188" t="str">
        <f t="shared" si="4"/>
        <v>Sat</v>
      </c>
      <c r="Q13" s="188">
        <f t="shared" si="11"/>
        <v>44884</v>
      </c>
      <c r="R13" s="189" t="str">
        <f t="shared" si="4"/>
        <v>Sat</v>
      </c>
    </row>
    <row r="14" spans="1:24" s="14" customFormat="1" ht="51" customHeight="1" x14ac:dyDescent="0.15">
      <c r="A14" s="78" t="s">
        <v>69</v>
      </c>
      <c r="B14" s="62" t="s">
        <v>70</v>
      </c>
      <c r="C14" s="79">
        <f t="shared" si="12"/>
        <v>44877</v>
      </c>
      <c r="D14" s="80" t="str">
        <f t="shared" si="13"/>
        <v>Sat</v>
      </c>
      <c r="E14" s="79">
        <v>44877</v>
      </c>
      <c r="F14" s="80" t="str">
        <f t="shared" si="14"/>
        <v>Sat</v>
      </c>
      <c r="G14" s="63">
        <f t="shared" si="8"/>
        <v>44890</v>
      </c>
      <c r="H14" s="81" t="str">
        <f t="shared" si="2"/>
        <v>Fri</v>
      </c>
      <c r="I14" s="72">
        <v>44891</v>
      </c>
      <c r="J14" s="65" t="str">
        <f t="shared" si="15"/>
        <v>Sat</v>
      </c>
      <c r="K14" s="72">
        <f t="shared" si="9"/>
        <v>44896</v>
      </c>
      <c r="L14" s="81" t="str">
        <f t="shared" si="4"/>
        <v>Thu</v>
      </c>
      <c r="M14" s="190">
        <f t="shared" si="16"/>
        <v>44898</v>
      </c>
      <c r="N14" s="190" t="str">
        <f t="shared" si="4"/>
        <v>Sat</v>
      </c>
      <c r="O14" s="190">
        <f t="shared" si="10"/>
        <v>44898</v>
      </c>
      <c r="P14" s="190" t="str">
        <f t="shared" si="4"/>
        <v>Sat</v>
      </c>
      <c r="Q14" s="190">
        <f t="shared" si="11"/>
        <v>44898</v>
      </c>
      <c r="R14" s="191" t="str">
        <f t="shared" si="4"/>
        <v>Sat</v>
      </c>
    </row>
    <row r="15" spans="1:24" s="14" customFormat="1" ht="51" customHeight="1" x14ac:dyDescent="0.15">
      <c r="A15" s="74" t="s">
        <v>71</v>
      </c>
      <c r="B15" s="82"/>
      <c r="C15" s="40"/>
      <c r="D15" s="53"/>
      <c r="E15" s="40"/>
      <c r="F15" s="53"/>
      <c r="G15" s="54"/>
      <c r="H15" s="53"/>
      <c r="I15" s="70"/>
      <c r="J15" s="55"/>
      <c r="K15" s="70"/>
      <c r="L15" s="55"/>
      <c r="M15" s="70"/>
      <c r="N15" s="70"/>
      <c r="O15" s="71"/>
      <c r="P15" s="71"/>
      <c r="Q15" s="71"/>
      <c r="R15" s="71"/>
    </row>
    <row r="16" spans="1:24" s="14" customFormat="1" ht="37.5" customHeight="1" x14ac:dyDescent="0.15">
      <c r="A16" s="157" t="s">
        <v>72</v>
      </c>
      <c r="B16" s="160" t="s">
        <v>3</v>
      </c>
      <c r="C16" s="160" t="s">
        <v>4</v>
      </c>
      <c r="D16" s="160"/>
      <c r="E16" s="160" t="s">
        <v>4</v>
      </c>
      <c r="F16" s="160"/>
      <c r="G16" s="163" t="s">
        <v>73</v>
      </c>
      <c r="H16" s="163"/>
      <c r="I16" s="160" t="s">
        <v>6</v>
      </c>
      <c r="J16" s="160"/>
      <c r="K16" s="163" t="s">
        <v>5</v>
      </c>
      <c r="L16" s="163"/>
      <c r="M16" s="163" t="s">
        <v>52</v>
      </c>
      <c r="N16" s="163"/>
      <c r="O16" s="163"/>
      <c r="P16" s="163"/>
      <c r="Q16" s="163"/>
      <c r="R16" s="164"/>
    </row>
    <row r="17" spans="1:19" s="14" customFormat="1" ht="37.5" customHeight="1" x14ac:dyDescent="0.15">
      <c r="A17" s="158"/>
      <c r="B17" s="161"/>
      <c r="C17" s="165" t="s">
        <v>74</v>
      </c>
      <c r="D17" s="165"/>
      <c r="E17" s="165" t="s">
        <v>76</v>
      </c>
      <c r="F17" s="165"/>
      <c r="G17" s="165" t="s">
        <v>75</v>
      </c>
      <c r="H17" s="165"/>
      <c r="I17" s="165" t="s">
        <v>75</v>
      </c>
      <c r="J17" s="165"/>
      <c r="K17" s="169" t="s">
        <v>55</v>
      </c>
      <c r="L17" s="169"/>
      <c r="M17" s="169" t="s">
        <v>77</v>
      </c>
      <c r="N17" s="169"/>
      <c r="O17" s="169" t="s">
        <v>57</v>
      </c>
      <c r="P17" s="169"/>
      <c r="Q17" s="169" t="s">
        <v>78</v>
      </c>
      <c r="R17" s="170"/>
    </row>
    <row r="18" spans="1:19" s="14" customFormat="1" ht="37.5" customHeight="1" x14ac:dyDescent="0.15">
      <c r="A18" s="158"/>
      <c r="B18" s="161"/>
      <c r="C18" s="165"/>
      <c r="D18" s="165"/>
      <c r="E18" s="165"/>
      <c r="F18" s="165"/>
      <c r="G18" s="165"/>
      <c r="H18" s="165"/>
      <c r="I18" s="165"/>
      <c r="J18" s="165"/>
      <c r="K18" s="169"/>
      <c r="L18" s="169"/>
      <c r="M18" s="169"/>
      <c r="N18" s="169"/>
      <c r="O18" s="169"/>
      <c r="P18" s="169"/>
      <c r="Q18" s="169"/>
      <c r="R18" s="170"/>
    </row>
    <row r="19" spans="1:19" s="14" customFormat="1" ht="37.5" customHeight="1" x14ac:dyDescent="0.15">
      <c r="A19" s="158"/>
      <c r="B19" s="161"/>
      <c r="C19" s="165"/>
      <c r="D19" s="165"/>
      <c r="E19" s="165"/>
      <c r="F19" s="165"/>
      <c r="G19" s="165"/>
      <c r="H19" s="165"/>
      <c r="I19" s="165"/>
      <c r="J19" s="165"/>
      <c r="K19" s="169"/>
      <c r="L19" s="169"/>
      <c r="M19" s="168" t="s">
        <v>59</v>
      </c>
      <c r="N19" s="168"/>
      <c r="O19" s="168" t="s">
        <v>59</v>
      </c>
      <c r="P19" s="168"/>
      <c r="Q19" s="168" t="s">
        <v>13</v>
      </c>
      <c r="R19" s="171"/>
    </row>
    <row r="20" spans="1:19" s="15" customFormat="1" ht="37.5" customHeight="1" x14ac:dyDescent="0.15">
      <c r="A20" s="158"/>
      <c r="B20" s="161"/>
      <c r="C20" s="184"/>
      <c r="D20" s="184"/>
      <c r="E20" s="184"/>
      <c r="F20" s="184"/>
      <c r="G20" s="184"/>
      <c r="H20" s="184"/>
      <c r="I20" s="185" t="s">
        <v>79</v>
      </c>
      <c r="J20" s="185"/>
      <c r="K20" s="186" t="s">
        <v>80</v>
      </c>
      <c r="L20" s="186"/>
      <c r="M20" s="186" t="s">
        <v>81</v>
      </c>
      <c r="N20" s="186"/>
      <c r="O20" s="186" t="s">
        <v>81</v>
      </c>
      <c r="P20" s="186"/>
      <c r="Q20" s="186" t="s">
        <v>82</v>
      </c>
      <c r="R20" s="187"/>
    </row>
    <row r="21" spans="1:19" s="14" customFormat="1" ht="51" customHeight="1" x14ac:dyDescent="0.15">
      <c r="A21" s="76" t="s">
        <v>83</v>
      </c>
      <c r="B21" s="83" t="s">
        <v>84</v>
      </c>
      <c r="C21" s="56">
        <f>E21</f>
        <v>44834</v>
      </c>
      <c r="D21" s="58" t="str">
        <f>TEXT(C21,"ddd")</f>
        <v>Fri</v>
      </c>
      <c r="E21" s="56">
        <f>I21-5</f>
        <v>44834</v>
      </c>
      <c r="F21" s="58" t="str">
        <f>TEXT(E21,"ddd")</f>
        <v>Fri</v>
      </c>
      <c r="G21" s="59">
        <f t="shared" ref="G21:G25" si="17">I21-1</f>
        <v>44838</v>
      </c>
      <c r="H21" s="58" t="str">
        <f>TEXT(G21,"ddd")</f>
        <v>Tue</v>
      </c>
      <c r="I21" s="69">
        <v>44839</v>
      </c>
      <c r="J21" s="60" t="str">
        <f>TEXT(I21,"ddd")</f>
        <v>Wed</v>
      </c>
      <c r="K21" s="69">
        <f>+I21+8</f>
        <v>44847</v>
      </c>
      <c r="L21" s="60" t="str">
        <f>TEXT(K21,"ddd")</f>
        <v>Thu</v>
      </c>
      <c r="M21" s="188">
        <f>I21+11</f>
        <v>44850</v>
      </c>
      <c r="N21" s="188" t="str">
        <f>TEXT(M21,"ddd")</f>
        <v>Sun</v>
      </c>
      <c r="O21" s="188">
        <f>M21</f>
        <v>44850</v>
      </c>
      <c r="P21" s="188" t="str">
        <f>TEXT(O21,"ddd")</f>
        <v>Sun</v>
      </c>
      <c r="Q21" s="188">
        <f>M21</f>
        <v>44850</v>
      </c>
      <c r="R21" s="189" t="str">
        <f>TEXT(Q21,"ddd")</f>
        <v>Sun</v>
      </c>
    </row>
    <row r="22" spans="1:19" s="14" customFormat="1" ht="51" customHeight="1" x14ac:dyDescent="0.15">
      <c r="A22" s="76" t="s">
        <v>85</v>
      </c>
      <c r="B22" s="61" t="s">
        <v>47</v>
      </c>
      <c r="C22" s="56">
        <f>E22</f>
        <v>44848</v>
      </c>
      <c r="D22" s="58" t="str">
        <f>TEXT(C22,"ddd")</f>
        <v>Fri</v>
      </c>
      <c r="E22" s="56">
        <f>I22-5</f>
        <v>44848</v>
      </c>
      <c r="F22" s="58" t="str">
        <f>TEXT(E22,"ddd")</f>
        <v>Fri</v>
      </c>
      <c r="G22" s="59">
        <f t="shared" si="17"/>
        <v>44852</v>
      </c>
      <c r="H22" s="58" t="str">
        <f>TEXT(G22,"ddd")</f>
        <v>Tue</v>
      </c>
      <c r="I22" s="69">
        <v>44853</v>
      </c>
      <c r="J22" s="60" t="str">
        <f>TEXT(I22,"ddd")</f>
        <v>Wed</v>
      </c>
      <c r="K22" s="69">
        <f>+I22+8</f>
        <v>44861</v>
      </c>
      <c r="L22" s="60" t="str">
        <f>TEXT(K22,"ddd")</f>
        <v>Thu</v>
      </c>
      <c r="M22" s="188">
        <f>I22+11</f>
        <v>44864</v>
      </c>
      <c r="N22" s="188" t="str">
        <f t="shared" ref="N22:N25" si="18">TEXT(M22,"ddd")</f>
        <v>Sun</v>
      </c>
      <c r="O22" s="188">
        <f t="shared" ref="O22:O25" si="19">M22</f>
        <v>44864</v>
      </c>
      <c r="P22" s="188" t="str">
        <f t="shared" ref="P22:P25" si="20">TEXT(O22,"ddd")</f>
        <v>Sun</v>
      </c>
      <c r="Q22" s="188">
        <f t="shared" ref="Q22:Q25" si="21">M22</f>
        <v>44864</v>
      </c>
      <c r="R22" s="189" t="str">
        <f t="shared" ref="R22:R25" si="22">TEXT(Q22,"ddd")</f>
        <v>Sun</v>
      </c>
    </row>
    <row r="23" spans="1:19" s="14" customFormat="1" ht="51" customHeight="1" x14ac:dyDescent="0.15">
      <c r="A23" s="76" t="s">
        <v>83</v>
      </c>
      <c r="B23" s="61" t="s">
        <v>86</v>
      </c>
      <c r="C23" s="56">
        <f t="shared" ref="C23:C25" si="23">E23</f>
        <v>44862</v>
      </c>
      <c r="D23" s="58" t="str">
        <f t="shared" ref="D23:D25" si="24">TEXT(C23,"ddd")</f>
        <v>Fri</v>
      </c>
      <c r="E23" s="56">
        <f t="shared" ref="E23:E25" si="25">I23-5</f>
        <v>44862</v>
      </c>
      <c r="F23" s="58" t="str">
        <f t="shared" ref="F23:F25" si="26">TEXT(E23,"ddd")</f>
        <v>Fri</v>
      </c>
      <c r="G23" s="59">
        <f t="shared" si="17"/>
        <v>44866</v>
      </c>
      <c r="H23" s="58" t="str">
        <f t="shared" ref="H23:H25" si="27">TEXT(G23,"ddd")</f>
        <v>Tue</v>
      </c>
      <c r="I23" s="69">
        <v>44867</v>
      </c>
      <c r="J23" s="60" t="str">
        <f t="shared" ref="J23:J25" si="28">TEXT(I23,"ddd")</f>
        <v>Wed</v>
      </c>
      <c r="K23" s="69">
        <f t="shared" ref="K23:K25" si="29">+I23+8</f>
        <v>44875</v>
      </c>
      <c r="L23" s="60" t="str">
        <f t="shared" ref="L23:L25" si="30">TEXT(K23,"ddd")</f>
        <v>Thu</v>
      </c>
      <c r="M23" s="188">
        <f t="shared" ref="M23:M25" si="31">I23+11</f>
        <v>44878</v>
      </c>
      <c r="N23" s="188" t="str">
        <f t="shared" si="18"/>
        <v>Sun</v>
      </c>
      <c r="O23" s="188">
        <f t="shared" si="19"/>
        <v>44878</v>
      </c>
      <c r="P23" s="188" t="str">
        <f t="shared" si="20"/>
        <v>Sun</v>
      </c>
      <c r="Q23" s="188">
        <f t="shared" si="21"/>
        <v>44878</v>
      </c>
      <c r="R23" s="189" t="str">
        <f t="shared" si="22"/>
        <v>Sun</v>
      </c>
    </row>
    <row r="24" spans="1:19" s="14" customFormat="1" ht="51" customHeight="1" x14ac:dyDescent="0.15">
      <c r="A24" s="76" t="s">
        <v>45</v>
      </c>
      <c r="B24" s="61" t="s">
        <v>87</v>
      </c>
      <c r="C24" s="56">
        <f t="shared" si="23"/>
        <v>44876</v>
      </c>
      <c r="D24" s="58" t="str">
        <f t="shared" si="24"/>
        <v>Fri</v>
      </c>
      <c r="E24" s="56">
        <f t="shared" si="25"/>
        <v>44876</v>
      </c>
      <c r="F24" s="58" t="str">
        <f t="shared" si="26"/>
        <v>Fri</v>
      </c>
      <c r="G24" s="59">
        <f t="shared" si="17"/>
        <v>44880</v>
      </c>
      <c r="H24" s="58" t="str">
        <f t="shared" si="27"/>
        <v>Tue</v>
      </c>
      <c r="I24" s="69">
        <v>44881</v>
      </c>
      <c r="J24" s="60" t="str">
        <f t="shared" si="28"/>
        <v>Wed</v>
      </c>
      <c r="K24" s="69">
        <f t="shared" si="29"/>
        <v>44889</v>
      </c>
      <c r="L24" s="60" t="str">
        <f t="shared" si="30"/>
        <v>Thu</v>
      </c>
      <c r="M24" s="188">
        <f t="shared" si="31"/>
        <v>44892</v>
      </c>
      <c r="N24" s="188" t="str">
        <f t="shared" si="18"/>
        <v>Sun</v>
      </c>
      <c r="O24" s="188">
        <f t="shared" si="19"/>
        <v>44892</v>
      </c>
      <c r="P24" s="188" t="str">
        <f t="shared" si="20"/>
        <v>Sun</v>
      </c>
      <c r="Q24" s="188">
        <f t="shared" si="21"/>
        <v>44892</v>
      </c>
      <c r="R24" s="189" t="str">
        <f t="shared" si="22"/>
        <v>Sun</v>
      </c>
    </row>
    <row r="25" spans="1:19" s="14" customFormat="1" ht="51" customHeight="1" x14ac:dyDescent="0.15">
      <c r="A25" s="78" t="s">
        <v>46</v>
      </c>
      <c r="B25" s="62" t="s">
        <v>88</v>
      </c>
      <c r="C25" s="57">
        <f t="shared" si="23"/>
        <v>44890</v>
      </c>
      <c r="D25" s="64" t="str">
        <f t="shared" si="24"/>
        <v>Fri</v>
      </c>
      <c r="E25" s="57">
        <f t="shared" si="25"/>
        <v>44890</v>
      </c>
      <c r="F25" s="64" t="str">
        <f t="shared" si="26"/>
        <v>Fri</v>
      </c>
      <c r="G25" s="63">
        <f t="shared" si="17"/>
        <v>44894</v>
      </c>
      <c r="H25" s="64" t="str">
        <f t="shared" si="27"/>
        <v>Tue</v>
      </c>
      <c r="I25" s="72">
        <v>44895</v>
      </c>
      <c r="J25" s="65" t="str">
        <f t="shared" si="28"/>
        <v>Wed</v>
      </c>
      <c r="K25" s="72">
        <f t="shared" si="29"/>
        <v>44903</v>
      </c>
      <c r="L25" s="65" t="str">
        <f t="shared" si="30"/>
        <v>Thu</v>
      </c>
      <c r="M25" s="190">
        <f t="shared" si="31"/>
        <v>44906</v>
      </c>
      <c r="N25" s="190" t="str">
        <f t="shared" si="18"/>
        <v>Sun</v>
      </c>
      <c r="O25" s="190">
        <f t="shared" si="19"/>
        <v>44906</v>
      </c>
      <c r="P25" s="190" t="str">
        <f t="shared" si="20"/>
        <v>Sun</v>
      </c>
      <c r="Q25" s="190">
        <f t="shared" si="21"/>
        <v>44906</v>
      </c>
      <c r="R25" s="191" t="str">
        <f t="shared" si="22"/>
        <v>Sun</v>
      </c>
    </row>
    <row r="26" spans="1:19" s="14" customFormat="1" ht="51" customHeight="1" x14ac:dyDescent="0.15">
      <c r="A26" s="51"/>
      <c r="B26" s="52"/>
      <c r="C26" s="52"/>
      <c r="D26" s="52"/>
      <c r="E26" s="40"/>
      <c r="F26" s="53"/>
      <c r="G26" s="54"/>
      <c r="H26" s="53"/>
      <c r="I26" s="70"/>
      <c r="J26" s="55"/>
      <c r="K26" s="177"/>
      <c r="L26" s="177"/>
      <c r="M26" s="145"/>
      <c r="N26" s="145"/>
      <c r="O26" s="71"/>
      <c r="P26" s="71"/>
      <c r="Q26" s="71"/>
      <c r="R26" s="71"/>
      <c r="S26" s="16"/>
    </row>
    <row r="27" spans="1:19" s="14" customFormat="1" ht="51" customHeight="1" x14ac:dyDescent="0.15">
      <c r="A27" s="51"/>
      <c r="B27" s="52"/>
      <c r="C27" s="52"/>
      <c r="D27" s="52"/>
      <c r="E27" s="40"/>
      <c r="F27" s="53"/>
      <c r="G27" s="54"/>
      <c r="H27" s="53"/>
      <c r="I27" s="70"/>
      <c r="J27" s="55"/>
      <c r="K27" s="177"/>
      <c r="L27" s="177"/>
      <c r="M27" s="145"/>
      <c r="N27" s="145"/>
      <c r="O27" s="71"/>
      <c r="P27" s="71"/>
      <c r="Q27" s="71"/>
      <c r="R27" s="71"/>
      <c r="S27" s="16"/>
    </row>
    <row r="28" spans="1:19" s="14" customFormat="1" ht="51" customHeight="1" x14ac:dyDescent="0.15">
      <c r="A28" s="51"/>
      <c r="B28" s="52"/>
      <c r="C28" s="52"/>
      <c r="D28" s="52"/>
      <c r="E28" s="40"/>
      <c r="F28" s="53"/>
      <c r="G28" s="54"/>
      <c r="H28" s="53"/>
      <c r="I28" s="70"/>
      <c r="J28" s="55"/>
      <c r="K28" s="177"/>
      <c r="L28" s="177"/>
      <c r="M28" s="145"/>
      <c r="N28" s="145"/>
      <c r="O28" s="71"/>
      <c r="P28" s="71"/>
      <c r="Q28" s="71"/>
      <c r="R28" s="71"/>
      <c r="S28" s="16"/>
    </row>
    <row r="29" spans="1:19" s="14" customFormat="1" ht="51" customHeight="1" x14ac:dyDescent="0.15">
      <c r="A29" s="51"/>
      <c r="B29" s="52"/>
      <c r="C29" s="52"/>
      <c r="D29" s="52"/>
      <c r="E29" s="40"/>
      <c r="F29" s="53"/>
      <c r="G29" s="54"/>
      <c r="H29" s="53"/>
      <c r="I29" s="70"/>
      <c r="J29" s="55"/>
      <c r="K29" s="177"/>
      <c r="L29" s="177"/>
      <c r="M29" s="145"/>
      <c r="N29" s="145"/>
      <c r="O29" s="71"/>
      <c r="P29" s="71"/>
      <c r="Q29" s="71"/>
      <c r="R29" s="71"/>
      <c r="S29" s="16"/>
    </row>
    <row r="30" spans="1:19" s="14" customFormat="1" ht="51" customHeight="1" x14ac:dyDescent="0.15">
      <c r="A30" s="51"/>
      <c r="B30" s="52"/>
      <c r="C30" s="52"/>
      <c r="D30" s="52"/>
      <c r="E30" s="40"/>
      <c r="F30" s="53"/>
      <c r="G30" s="54"/>
      <c r="H30" s="53"/>
      <c r="I30" s="70"/>
      <c r="J30" s="55"/>
      <c r="K30" s="177"/>
      <c r="L30" s="177"/>
      <c r="M30" s="145"/>
      <c r="N30" s="145"/>
      <c r="O30" s="71"/>
      <c r="P30" s="71"/>
      <c r="Q30" s="71"/>
      <c r="R30" s="71"/>
      <c r="S30" s="16"/>
    </row>
    <row r="31" spans="1:19" s="17" customFormat="1" ht="15.75" x14ac:dyDescent="0.25">
      <c r="A31" s="178" t="s">
        <v>89</v>
      </c>
      <c r="B31" s="178"/>
      <c r="C31" s="178"/>
      <c r="D31" s="178"/>
      <c r="E31" s="178"/>
      <c r="F31" s="178"/>
      <c r="G31" s="178"/>
      <c r="H31" s="178"/>
      <c r="I31" s="192"/>
      <c r="J31" s="192"/>
      <c r="K31" s="192"/>
      <c r="L31" s="192"/>
      <c r="M31" s="192"/>
      <c r="N31" s="192"/>
      <c r="O31" s="192"/>
      <c r="P31" s="192"/>
      <c r="Q31" s="192"/>
      <c r="R31" s="192"/>
    </row>
    <row r="32" spans="1:19" s="17" customFormat="1" ht="29.25" customHeight="1" x14ac:dyDescent="0.25">
      <c r="A32" s="179"/>
      <c r="B32" s="179"/>
      <c r="C32" s="179"/>
      <c r="D32" s="179"/>
      <c r="E32" s="179"/>
      <c r="F32" s="179"/>
      <c r="G32" s="179"/>
      <c r="H32" s="179"/>
      <c r="I32" s="192"/>
      <c r="J32" s="192"/>
      <c r="K32" s="192"/>
      <c r="L32" s="192"/>
      <c r="M32" s="192"/>
      <c r="N32" s="192"/>
      <c r="O32" s="192"/>
      <c r="P32" s="192"/>
      <c r="Q32" s="192"/>
      <c r="R32" s="192"/>
    </row>
    <row r="33" spans="1:19" s="17" customFormat="1" ht="29.25" customHeight="1" thickBot="1" x14ac:dyDescent="0.3">
      <c r="A33" s="20" t="s">
        <v>19</v>
      </c>
      <c r="B33" s="146" t="s">
        <v>20</v>
      </c>
      <c r="C33" s="147"/>
      <c r="D33" s="147"/>
      <c r="E33" s="147"/>
      <c r="F33" s="147"/>
      <c r="G33" s="147"/>
      <c r="H33" s="148"/>
      <c r="I33" s="193" t="s">
        <v>90</v>
      </c>
      <c r="J33" s="193"/>
      <c r="K33" s="193"/>
      <c r="L33" s="193"/>
      <c r="M33" s="193"/>
      <c r="N33" s="193"/>
      <c r="O33" s="193"/>
      <c r="P33" s="193"/>
      <c r="Q33" s="193"/>
      <c r="R33" s="193"/>
      <c r="S33" s="193"/>
    </row>
    <row r="34" spans="1:19" s="17" customFormat="1" ht="29.25" customHeight="1" thickTop="1" x14ac:dyDescent="0.25">
      <c r="A34" s="194" t="s">
        <v>91</v>
      </c>
      <c r="B34" s="195" t="s">
        <v>92</v>
      </c>
      <c r="C34" s="196"/>
      <c r="D34" s="196"/>
      <c r="E34" s="196"/>
      <c r="F34" s="196"/>
      <c r="G34" s="196"/>
      <c r="H34" s="197"/>
      <c r="I34" s="200" t="s">
        <v>93</v>
      </c>
      <c r="J34" s="200"/>
      <c r="K34" s="200"/>
      <c r="L34" s="200"/>
      <c r="M34" s="200"/>
      <c r="N34" s="200"/>
      <c r="O34" s="200"/>
      <c r="P34" s="200"/>
      <c r="Q34" s="200"/>
      <c r="R34" s="200"/>
      <c r="S34" s="200"/>
    </row>
    <row r="35" spans="1:19" s="17" customFormat="1" ht="29.25" customHeight="1" x14ac:dyDescent="0.25">
      <c r="A35" s="180"/>
      <c r="B35" s="182"/>
      <c r="C35" s="198"/>
      <c r="D35" s="198"/>
      <c r="E35" s="198"/>
      <c r="F35" s="198"/>
      <c r="G35" s="198"/>
      <c r="H35" s="199"/>
      <c r="I35" s="201"/>
      <c r="J35" s="201"/>
      <c r="K35" s="201"/>
      <c r="L35" s="201"/>
      <c r="M35" s="201"/>
      <c r="N35" s="201"/>
      <c r="O35" s="201"/>
      <c r="P35" s="201"/>
      <c r="Q35" s="201"/>
      <c r="R35" s="201"/>
      <c r="S35" s="201"/>
    </row>
    <row r="36" spans="1:19" s="17" customFormat="1" ht="29.25" customHeight="1" x14ac:dyDescent="0.25">
      <c r="A36" s="180" t="s">
        <v>94</v>
      </c>
      <c r="B36" s="182" t="s">
        <v>95</v>
      </c>
      <c r="C36" s="198"/>
      <c r="D36" s="198"/>
      <c r="E36" s="198"/>
      <c r="F36" s="198"/>
      <c r="G36" s="198"/>
      <c r="H36" s="199"/>
      <c r="I36" s="202" t="s">
        <v>96</v>
      </c>
      <c r="J36" s="202"/>
      <c r="K36" s="202"/>
      <c r="L36" s="202"/>
      <c r="M36" s="202"/>
      <c r="N36" s="202"/>
      <c r="O36" s="202"/>
      <c r="P36" s="202"/>
      <c r="Q36" s="202"/>
      <c r="R36" s="202"/>
      <c r="S36" s="202"/>
    </row>
    <row r="37" spans="1:19" s="17" customFormat="1" ht="29.25" customHeight="1" x14ac:dyDescent="0.25">
      <c r="A37" s="180"/>
      <c r="B37" s="182"/>
      <c r="C37" s="198"/>
      <c r="D37" s="198"/>
      <c r="E37" s="198"/>
      <c r="F37" s="198"/>
      <c r="G37" s="198"/>
      <c r="H37" s="199"/>
      <c r="I37" s="202"/>
      <c r="J37" s="202"/>
      <c r="K37" s="202"/>
      <c r="L37" s="202"/>
      <c r="M37" s="202"/>
      <c r="N37" s="202"/>
      <c r="O37" s="202"/>
      <c r="P37" s="202"/>
      <c r="Q37" s="202"/>
      <c r="R37" s="202"/>
      <c r="S37" s="202"/>
    </row>
    <row r="38" spans="1:19" s="17" customFormat="1" ht="29.25" customHeight="1" x14ac:dyDescent="0.25">
      <c r="A38" s="180" t="s">
        <v>97</v>
      </c>
      <c r="B38" s="182" t="s">
        <v>98</v>
      </c>
      <c r="C38" s="198"/>
      <c r="D38" s="198"/>
      <c r="E38" s="198"/>
      <c r="F38" s="198"/>
      <c r="G38" s="198"/>
      <c r="H38" s="199"/>
      <c r="I38" s="201" t="s">
        <v>99</v>
      </c>
      <c r="J38" s="201"/>
      <c r="K38" s="201"/>
      <c r="L38" s="201"/>
      <c r="M38" s="201"/>
      <c r="N38" s="201"/>
      <c r="O38" s="201"/>
      <c r="P38" s="201"/>
      <c r="Q38" s="201"/>
      <c r="R38" s="201"/>
      <c r="S38" s="201"/>
    </row>
    <row r="39" spans="1:19" s="17" customFormat="1" ht="29.25" customHeight="1" x14ac:dyDescent="0.25">
      <c r="A39" s="180"/>
      <c r="B39" s="182"/>
      <c r="C39" s="198"/>
      <c r="D39" s="198"/>
      <c r="E39" s="198"/>
      <c r="F39" s="198"/>
      <c r="G39" s="198"/>
      <c r="H39" s="199"/>
      <c r="I39" s="201"/>
      <c r="J39" s="201"/>
      <c r="K39" s="201"/>
      <c r="L39" s="201"/>
      <c r="M39" s="201"/>
      <c r="N39" s="201"/>
      <c r="O39" s="201"/>
      <c r="P39" s="201"/>
      <c r="Q39" s="201"/>
      <c r="R39" s="201"/>
      <c r="S39" s="201"/>
    </row>
    <row r="40" spans="1:19" s="17" customFormat="1" ht="29.25" customHeight="1" x14ac:dyDescent="0.25">
      <c r="A40" s="180" t="s">
        <v>100</v>
      </c>
      <c r="B40" s="182" t="s">
        <v>101</v>
      </c>
      <c r="C40" s="198"/>
      <c r="D40" s="198"/>
      <c r="E40" s="198"/>
      <c r="F40" s="198"/>
      <c r="G40" s="198"/>
      <c r="H40" s="199"/>
      <c r="I40" s="202" t="s">
        <v>102</v>
      </c>
      <c r="J40" s="202"/>
      <c r="K40" s="202"/>
      <c r="L40" s="202"/>
      <c r="M40" s="202"/>
      <c r="N40" s="202"/>
      <c r="O40" s="202"/>
      <c r="P40" s="202"/>
      <c r="Q40" s="202"/>
      <c r="R40" s="202"/>
      <c r="S40" s="202"/>
    </row>
    <row r="41" spans="1:19" s="17" customFormat="1" ht="29.25" customHeight="1" x14ac:dyDescent="0.25">
      <c r="A41" s="180"/>
      <c r="B41" s="182"/>
      <c r="C41" s="198"/>
      <c r="D41" s="198"/>
      <c r="E41" s="198"/>
      <c r="F41" s="198"/>
      <c r="G41" s="198"/>
      <c r="H41" s="199"/>
      <c r="I41" s="202"/>
      <c r="J41" s="202"/>
      <c r="K41" s="202"/>
      <c r="L41" s="202"/>
      <c r="M41" s="202"/>
      <c r="N41" s="202"/>
      <c r="O41" s="202"/>
      <c r="P41" s="202"/>
      <c r="Q41" s="202"/>
      <c r="R41" s="202"/>
      <c r="S41" s="202"/>
    </row>
    <row r="42" spans="1:19" s="17" customFormat="1" ht="38.25" customHeight="1" x14ac:dyDescent="0.25">
      <c r="A42"/>
      <c r="B42"/>
      <c r="C42"/>
      <c r="D42"/>
      <c r="E42"/>
      <c r="F42"/>
      <c r="G42"/>
      <c r="H42"/>
      <c r="I42"/>
      <c r="J42"/>
      <c r="K42"/>
      <c r="L42"/>
    </row>
    <row r="43" spans="1:19" s="17" customFormat="1" ht="38.25" customHeight="1" x14ac:dyDescent="0.25">
      <c r="A43"/>
      <c r="B43"/>
      <c r="C43"/>
      <c r="D43"/>
      <c r="E43"/>
      <c r="F43"/>
      <c r="G43"/>
      <c r="H43"/>
      <c r="I43"/>
      <c r="J43"/>
      <c r="K43"/>
      <c r="L43"/>
    </row>
  </sheetData>
  <mergeCells count="113">
    <mergeCell ref="A40:A41"/>
    <mergeCell ref="B40:H41"/>
    <mergeCell ref="I40:S41"/>
    <mergeCell ref="A36:A37"/>
    <mergeCell ref="B36:H37"/>
    <mergeCell ref="I36:S37"/>
    <mergeCell ref="A38:A39"/>
    <mergeCell ref="B38:H39"/>
    <mergeCell ref="I38:S39"/>
    <mergeCell ref="A31:H32"/>
    <mergeCell ref="I31:R32"/>
    <mergeCell ref="B33:H33"/>
    <mergeCell ref="I33:S33"/>
    <mergeCell ref="A34:A35"/>
    <mergeCell ref="B34:H35"/>
    <mergeCell ref="I34:S35"/>
    <mergeCell ref="K28:L28"/>
    <mergeCell ref="M28:N28"/>
    <mergeCell ref="K29:L29"/>
    <mergeCell ref="M29:N29"/>
    <mergeCell ref="K30:L30"/>
    <mergeCell ref="M30:N30"/>
    <mergeCell ref="M25:N25"/>
    <mergeCell ref="O25:P25"/>
    <mergeCell ref="Q25:R25"/>
    <mergeCell ref="K26:L26"/>
    <mergeCell ref="M26:N26"/>
    <mergeCell ref="K27:L27"/>
    <mergeCell ref="M27:N27"/>
    <mergeCell ref="M23:N23"/>
    <mergeCell ref="O23:P23"/>
    <mergeCell ref="Q23:R23"/>
    <mergeCell ref="M24:N24"/>
    <mergeCell ref="O24:P24"/>
    <mergeCell ref="Q24:R24"/>
    <mergeCell ref="M21:N21"/>
    <mergeCell ref="O21:P21"/>
    <mergeCell ref="Q21:R21"/>
    <mergeCell ref="M22:N22"/>
    <mergeCell ref="O22:P22"/>
    <mergeCell ref="Q22:R22"/>
    <mergeCell ref="O19:P19"/>
    <mergeCell ref="Q19:R19"/>
    <mergeCell ref="C20:D20"/>
    <mergeCell ref="E20:F20"/>
    <mergeCell ref="G20:H20"/>
    <mergeCell ref="I20:J20"/>
    <mergeCell ref="K20:L20"/>
    <mergeCell ref="M20:N20"/>
    <mergeCell ref="O20:P20"/>
    <mergeCell ref="Q20:R20"/>
    <mergeCell ref="M14:N14"/>
    <mergeCell ref="O14:P14"/>
    <mergeCell ref="Q14:R14"/>
    <mergeCell ref="A16:A20"/>
    <mergeCell ref="B16:B20"/>
    <mergeCell ref="C16:D16"/>
    <mergeCell ref="E16:F16"/>
    <mergeCell ref="G16:H16"/>
    <mergeCell ref="I16:J16"/>
    <mergeCell ref="K16:L16"/>
    <mergeCell ref="M16:R16"/>
    <mergeCell ref="C17:D19"/>
    <mergeCell ref="E17:F19"/>
    <mergeCell ref="G17:H19"/>
    <mergeCell ref="I17:J19"/>
    <mergeCell ref="K17:L19"/>
    <mergeCell ref="M17:N18"/>
    <mergeCell ref="O17:P18"/>
    <mergeCell ref="Q17:R18"/>
    <mergeCell ref="M19:N19"/>
    <mergeCell ref="M13:N13"/>
    <mergeCell ref="O13:P13"/>
    <mergeCell ref="Q13:R13"/>
    <mergeCell ref="M10:N10"/>
    <mergeCell ref="O10:P10"/>
    <mergeCell ref="Q10:R10"/>
    <mergeCell ref="M11:N11"/>
    <mergeCell ref="O11:P11"/>
    <mergeCell ref="Q11:R11"/>
    <mergeCell ref="G9:H9"/>
    <mergeCell ref="I9:J9"/>
    <mergeCell ref="K9:L9"/>
    <mergeCell ref="M9:N9"/>
    <mergeCell ref="O9:P9"/>
    <mergeCell ref="Q9:R9"/>
    <mergeCell ref="M12:N12"/>
    <mergeCell ref="O12:P12"/>
    <mergeCell ref="Q12:R12"/>
    <mergeCell ref="R1:V1"/>
    <mergeCell ref="A3:E3"/>
    <mergeCell ref="U3:V3"/>
    <mergeCell ref="A5:A9"/>
    <mergeCell ref="B5:B9"/>
    <mergeCell ref="C5:D5"/>
    <mergeCell ref="E5:F5"/>
    <mergeCell ref="G5:H5"/>
    <mergeCell ref="I5:J5"/>
    <mergeCell ref="K5:L5"/>
    <mergeCell ref="M5:R5"/>
    <mergeCell ref="C6:D8"/>
    <mergeCell ref="E6:F8"/>
    <mergeCell ref="G6:H8"/>
    <mergeCell ref="I6:J8"/>
    <mergeCell ref="K6:L8"/>
    <mergeCell ref="M6:N7"/>
    <mergeCell ref="O6:P7"/>
    <mergeCell ref="Q6:R7"/>
    <mergeCell ref="M8:N8"/>
    <mergeCell ref="O8:P8"/>
    <mergeCell ref="Q8:R8"/>
    <mergeCell ref="C9:D9"/>
    <mergeCell ref="E9:F9"/>
  </mergeCells>
  <phoneticPr fontId="4"/>
  <pageMargins left="0.9055118110236221" right="0.51181102362204722" top="0.55118110236220474" bottom="0.55118110236220474" header="0.31496062992125984" footer="0.31496062992125984"/>
  <pageSetup paperSize="9" scale="31" fitToHeight="0" orientation="landscape" r:id="rId1"/>
  <headerFooter>
    <oddFooter>&amp;C&amp;"Meiryo UI,標準"&amp;16&amp;P</oddFooter>
  </headerFooter>
  <colBreaks count="1" manualBreakCount="1">
    <brk id="2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Index</vt:lpstr>
      <vt:lpstr>香港</vt:lpstr>
      <vt:lpstr>ECU 香港</vt:lpstr>
      <vt:lpstr>'ECU 香港'!Print_Area</vt:lpstr>
      <vt:lpstr>香港!Print_Area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2025-10-01T07:19:36Z</cp:lastPrinted>
  <dcterms:created xsi:type="dcterms:W3CDTF">2016-08-19T02:16:03Z</dcterms:created>
  <dcterms:modified xsi:type="dcterms:W3CDTF">2025-10-01T07:21:24Z</dcterms:modified>
</cp:coreProperties>
</file>