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F11" i="1"/>
  <c r="E11" i="1"/>
  <c r="C11" i="1"/>
  <c r="D11" i="1" s="1"/>
  <c r="K10" i="1"/>
  <c r="L10" i="1" s="1"/>
  <c r="J10" i="1"/>
  <c r="H10" i="1"/>
  <c r="G10" i="1"/>
  <c r="E10" i="1"/>
  <c r="F10" i="1" s="1"/>
  <c r="D10" i="1"/>
  <c r="D16" i="1" l="1"/>
  <c r="C15" i="1"/>
  <c r="D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C13" i="1" s="1"/>
  <c r="D13" i="1" s="1"/>
  <c r="C14" i="1" l="1"/>
  <c r="D14" i="1" s="1"/>
  <c r="F13" i="1"/>
</calcChain>
</file>

<file path=xl/sharedStrings.xml><?xml version="1.0" encoding="utf-8"?>
<sst xmlns="http://schemas.openxmlformats.org/spreadsheetml/2006/main" count="45" uniqueCount="41">
  <si>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</si>
  <si>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</si>
  <si>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</si>
  <si>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</si>
  <si>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</si>
  <si>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</si>
  <si>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</si>
  <si>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</si>
  <si>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</si>
  <si>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</si>
  <si>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</si>
  <si>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</si>
  <si>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</si>
  <si>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</si>
  <si>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</si>
  <si>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</si>
  <si>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</si>
  <si>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</si>
  <si>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</si>
  <si>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</si>
  <si>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</si>
  <si>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</si>
  <si>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</si>
  <si>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</si>
  <si>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</si>
  <si>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</si>
  <si>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</si>
  <si>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</si>
  <si>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</si>
  <si>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★SITC YANTAI</t>
    <phoneticPr fontId="3"/>
  </si>
  <si>
    <t>SITC SHIDAO</t>
    <phoneticPr fontId="3"/>
  </si>
  <si>
    <t>2550W</t>
    <phoneticPr fontId="3"/>
  </si>
  <si>
    <t>2554W</t>
    <phoneticPr fontId="3"/>
  </si>
  <si>
    <t>SITC SENDAI</t>
    <phoneticPr fontId="3"/>
  </si>
  <si>
    <t>2562W</t>
    <phoneticPr fontId="3"/>
  </si>
  <si>
    <t>HYPERION</t>
    <phoneticPr fontId="3"/>
  </si>
  <si>
    <t>SITC OSAKA</t>
    <phoneticPr fontId="3"/>
  </si>
  <si>
    <t>2542W</t>
    <phoneticPr fontId="3"/>
  </si>
  <si>
    <t>2566S</t>
    <phoneticPr fontId="3"/>
  </si>
  <si>
    <t>2560W</t>
    <phoneticPr fontId="3"/>
  </si>
  <si>
    <t>★'HYPERION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</si>
</sst>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2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178" fontId="27" fillId="0" borderId="28" xfId="1" applyNumberFormat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/>
    </xf>
    <xf numFmtId="178" fontId="27" fillId="0" borderId="11" xfId="1" applyNumberFormat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116898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397598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385734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1344325</xdr:colOff>
      <xdr:row>16</xdr:row>
      <xdr:rowOff>408279</xdr:rowOff>
    </xdr:from>
    <xdr:to>
      <xdr:col>11</xdr:col>
      <xdr:colOff>519545</xdr:colOff>
      <xdr:row>21</xdr:row>
      <xdr:rowOff>411307</xdr:rowOff>
    </xdr:to>
    <xdr:grpSp>
      <xdr:nvGrpSpPr>
        <xdr:cNvPr id="25" name="グループ化 24"/>
        <xdr:cNvGrpSpPr/>
      </xdr:nvGrpSpPr>
      <xdr:grpSpPr>
        <a:xfrm>
          <a:off x="5691189" y="9379097"/>
          <a:ext cx="10068356" cy="2600755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55" zoomScaleNormal="40" zoomScaleSheetLayoutView="55" zoomScalePageLayoutView="25" workbookViewId="0">
      <selection activeCell="N11" sqref="N11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4" t="s">
        <v>14</v>
      </c>
      <c r="N1" s="104"/>
      <c r="O1" s="104"/>
      <c r="P1" s="104"/>
      <c r="Q1" s="104"/>
      <c r="R1" s="104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105"/>
      <c r="L3" s="105"/>
      <c r="M3" s="11"/>
      <c r="N3" s="11"/>
      <c r="O3" s="9"/>
      <c r="P3" s="12" t="s">
        <v>5</v>
      </c>
      <c r="Q3" s="37">
        <v>45936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105"/>
      <c r="L4" s="105"/>
      <c r="M4" s="17"/>
      <c r="N4" s="18"/>
      <c r="O4" s="18"/>
      <c r="P4" s="106"/>
      <c r="Q4" s="106"/>
      <c r="R4" s="19"/>
    </row>
    <row r="5" spans="1:22" s="20" customFormat="1" ht="37.5" customHeight="1" x14ac:dyDescent="0.15">
      <c r="A5" s="107" t="s">
        <v>7</v>
      </c>
      <c r="B5" s="110" t="s">
        <v>1</v>
      </c>
      <c r="C5" s="110" t="s">
        <v>2</v>
      </c>
      <c r="D5" s="110"/>
      <c r="E5" s="110"/>
      <c r="F5" s="110"/>
      <c r="G5" s="113" t="s">
        <v>8</v>
      </c>
      <c r="H5" s="113"/>
      <c r="I5" s="110" t="s">
        <v>9</v>
      </c>
      <c r="J5" s="110"/>
      <c r="K5" s="113" t="s">
        <v>8</v>
      </c>
      <c r="L5" s="114"/>
      <c r="N5" s="100"/>
      <c r="O5" s="100"/>
      <c r="P5" s="36"/>
      <c r="Q5" s="100"/>
      <c r="R5" s="100"/>
    </row>
    <row r="6" spans="1:22" s="20" customFormat="1" ht="37.5" customHeight="1" x14ac:dyDescent="0.15">
      <c r="A6" s="108"/>
      <c r="B6" s="111"/>
      <c r="C6" s="115" t="s">
        <v>11</v>
      </c>
      <c r="D6" s="115"/>
      <c r="E6" s="115" t="s">
        <v>16</v>
      </c>
      <c r="F6" s="115"/>
      <c r="G6" s="115" t="s">
        <v>10</v>
      </c>
      <c r="H6" s="115"/>
      <c r="I6" s="115" t="s">
        <v>16</v>
      </c>
      <c r="J6" s="115"/>
      <c r="K6" s="101" t="s">
        <v>12</v>
      </c>
      <c r="L6" s="102"/>
      <c r="N6" s="103"/>
      <c r="O6" s="103"/>
      <c r="P6" s="36"/>
      <c r="Q6" s="100"/>
      <c r="R6" s="100"/>
    </row>
    <row r="7" spans="1:22" s="20" customFormat="1" ht="37.5" customHeight="1" x14ac:dyDescent="0.15">
      <c r="A7" s="108"/>
      <c r="B7" s="111"/>
      <c r="C7" s="115"/>
      <c r="D7" s="115"/>
      <c r="E7" s="115"/>
      <c r="F7" s="115"/>
      <c r="G7" s="115"/>
      <c r="H7" s="115"/>
      <c r="I7" s="115"/>
      <c r="J7" s="115"/>
      <c r="K7" s="101"/>
      <c r="L7" s="102"/>
      <c r="N7" s="100"/>
      <c r="O7" s="100"/>
      <c r="P7" s="36"/>
      <c r="Q7" s="100"/>
      <c r="R7" s="100"/>
    </row>
    <row r="8" spans="1:22" s="20" customFormat="1" ht="26.25" customHeight="1" x14ac:dyDescent="0.15">
      <c r="A8" s="108"/>
      <c r="B8" s="111"/>
      <c r="C8" s="115"/>
      <c r="D8" s="115"/>
      <c r="E8" s="115"/>
      <c r="F8" s="115"/>
      <c r="G8" s="115"/>
      <c r="H8" s="115"/>
      <c r="I8" s="115"/>
      <c r="J8" s="115"/>
      <c r="K8" s="101"/>
      <c r="L8" s="102"/>
      <c r="N8" s="36"/>
      <c r="O8" s="36"/>
      <c r="P8" s="36"/>
      <c r="Q8" s="36"/>
      <c r="R8" s="36"/>
    </row>
    <row r="9" spans="1:22" s="20" customFormat="1" ht="35.25" customHeight="1" x14ac:dyDescent="0.15">
      <c r="A9" s="109"/>
      <c r="B9" s="112"/>
      <c r="C9" s="35"/>
      <c r="D9" s="35"/>
      <c r="E9" s="35"/>
      <c r="F9" s="35"/>
      <c r="G9" s="96"/>
      <c r="H9" s="96"/>
      <c r="I9" s="97" t="s">
        <v>13</v>
      </c>
      <c r="J9" s="97"/>
      <c r="K9" s="98" t="s">
        <v>26</v>
      </c>
      <c r="L9" s="99"/>
      <c r="N9" s="100"/>
      <c r="O9" s="100"/>
      <c r="P9" s="36"/>
      <c r="Q9" s="100"/>
      <c r="R9" s="100"/>
    </row>
    <row r="10" spans="1:22" s="20" customFormat="1" ht="40.5" customHeight="1" x14ac:dyDescent="0.15">
      <c r="A10" s="68" t="s">
        <v>29</v>
      </c>
      <c r="B10" s="62" t="s">
        <v>31</v>
      </c>
      <c r="C10" s="118">
        <v>45940</v>
      </c>
      <c r="D10" s="119" t="str">
        <f t="shared" ref="D10:D12" si="0">TEXT(C10,"aaa")</f>
        <v>金</v>
      </c>
      <c r="E10" s="63">
        <f t="shared" ref="E10:E12" si="1">I10-2</f>
        <v>45944</v>
      </c>
      <c r="F10" s="64" t="str">
        <f t="shared" ref="F10:F12" si="2">TEXT(E10,"aaa")</f>
        <v>火</v>
      </c>
      <c r="G10" s="63">
        <f t="shared" ref="G10:G12" si="3">I10</f>
        <v>45946</v>
      </c>
      <c r="H10" s="64" t="str">
        <f t="shared" ref="H10:H12" si="4">TEXT(G10,"aaa")</f>
        <v>木</v>
      </c>
      <c r="I10" s="63">
        <v>45946</v>
      </c>
      <c r="J10" s="64" t="str">
        <f t="shared" ref="J10:J12" si="5">TEXT(I10,"aaa")</f>
        <v>木</v>
      </c>
      <c r="K10" s="63">
        <f t="shared" ref="K10:K12" si="6">I10+6</f>
        <v>45952</v>
      </c>
      <c r="L10" s="65" t="str">
        <f t="shared" ref="L10:L12" si="7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67" t="s">
        <v>30</v>
      </c>
      <c r="B11" s="40" t="s">
        <v>32</v>
      </c>
      <c r="C11" s="41">
        <f t="shared" ref="C11:C12" si="8">E11-1</f>
        <v>45950</v>
      </c>
      <c r="D11" s="42" t="str">
        <f t="shared" si="0"/>
        <v>月</v>
      </c>
      <c r="E11" s="41">
        <f t="shared" si="1"/>
        <v>45951</v>
      </c>
      <c r="F11" s="42" t="str">
        <f t="shared" si="2"/>
        <v>火</v>
      </c>
      <c r="G11" s="41">
        <f t="shared" si="3"/>
        <v>45953</v>
      </c>
      <c r="H11" s="42" t="str">
        <f t="shared" si="4"/>
        <v>木</v>
      </c>
      <c r="I11" s="41">
        <v>45953</v>
      </c>
      <c r="J11" s="42" t="str">
        <f t="shared" si="5"/>
        <v>木</v>
      </c>
      <c r="K11" s="41">
        <f t="shared" si="6"/>
        <v>45959</v>
      </c>
      <c r="L11" s="43" t="str">
        <f t="shared" si="7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67" t="s">
        <v>33</v>
      </c>
      <c r="B12" s="40" t="s">
        <v>34</v>
      </c>
      <c r="C12" s="41">
        <f t="shared" si="8"/>
        <v>45957</v>
      </c>
      <c r="D12" s="42" t="str">
        <f t="shared" si="0"/>
        <v>月</v>
      </c>
      <c r="E12" s="41">
        <f t="shared" si="1"/>
        <v>45958</v>
      </c>
      <c r="F12" s="42" t="str">
        <f t="shared" si="2"/>
        <v>火</v>
      </c>
      <c r="G12" s="41">
        <f t="shared" si="3"/>
        <v>45960</v>
      </c>
      <c r="H12" s="42" t="str">
        <f t="shared" si="4"/>
        <v>木</v>
      </c>
      <c r="I12" s="41">
        <v>45960</v>
      </c>
      <c r="J12" s="42" t="str">
        <f t="shared" si="5"/>
        <v>木</v>
      </c>
      <c r="K12" s="41">
        <f t="shared" si="6"/>
        <v>45966</v>
      </c>
      <c r="L12" s="43" t="str">
        <f t="shared" si="7"/>
        <v>水</v>
      </c>
      <c r="N12" s="36"/>
      <c r="O12" s="36"/>
      <c r="P12" s="36"/>
      <c r="Q12" s="36"/>
      <c r="R12" s="36"/>
    </row>
    <row r="13" spans="1:22" s="20" customFormat="1" ht="39" customHeight="1" x14ac:dyDescent="0.15">
      <c r="A13" s="67" t="s">
        <v>35</v>
      </c>
      <c r="B13" s="40" t="s">
        <v>32</v>
      </c>
      <c r="C13" s="41">
        <f t="shared" ref="C10:C14" si="9">E13-1</f>
        <v>45964</v>
      </c>
      <c r="D13" s="42" t="str">
        <f t="shared" ref="D10:D14" si="10">TEXT(C13,"aaa")</f>
        <v>月</v>
      </c>
      <c r="E13" s="41">
        <f t="shared" ref="E10:E14" si="11">I13-2</f>
        <v>45965</v>
      </c>
      <c r="F13" s="42" t="str">
        <f t="shared" ref="F10:F14" si="12">TEXT(E13,"aaa")</f>
        <v>火</v>
      </c>
      <c r="G13" s="41">
        <f t="shared" ref="G10:G14" si="13">I13</f>
        <v>45967</v>
      </c>
      <c r="H13" s="42" t="str">
        <f t="shared" ref="H10:H14" si="14">TEXT(G13,"aaa")</f>
        <v>木</v>
      </c>
      <c r="I13" s="41">
        <v>45967</v>
      </c>
      <c r="J13" s="42" t="str">
        <f t="shared" ref="J10:J14" si="15">TEXT(I13,"aaa")</f>
        <v>木</v>
      </c>
      <c r="K13" s="41">
        <f t="shared" ref="K10:K14" si="16">I13+6</f>
        <v>45973</v>
      </c>
      <c r="L13" s="43" t="str">
        <f t="shared" ref="L10:L14" si="17">TEXT(K13,"aaa")</f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67" t="s">
        <v>36</v>
      </c>
      <c r="B14" s="40" t="s">
        <v>37</v>
      </c>
      <c r="C14" s="41">
        <f t="shared" si="9"/>
        <v>45971</v>
      </c>
      <c r="D14" s="42" t="str">
        <f t="shared" si="10"/>
        <v>月</v>
      </c>
      <c r="E14" s="41">
        <f t="shared" si="11"/>
        <v>45972</v>
      </c>
      <c r="F14" s="42" t="str">
        <f t="shared" si="12"/>
        <v>火</v>
      </c>
      <c r="G14" s="41">
        <f t="shared" si="13"/>
        <v>45974</v>
      </c>
      <c r="H14" s="42" t="str">
        <f t="shared" si="14"/>
        <v>木</v>
      </c>
      <c r="I14" s="41">
        <v>45974</v>
      </c>
      <c r="J14" s="42" t="str">
        <f t="shared" si="15"/>
        <v>木</v>
      </c>
      <c r="K14" s="41">
        <f t="shared" si="16"/>
        <v>45980</v>
      </c>
      <c r="L14" s="43" t="str">
        <f t="shared" si="17"/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A15" s="67" t="s">
        <v>33</v>
      </c>
      <c r="B15" s="40" t="s">
        <v>38</v>
      </c>
      <c r="C15" s="41">
        <f t="shared" ref="C15:C16" si="18">E15-1</f>
        <v>45978</v>
      </c>
      <c r="D15" s="42" t="str">
        <f t="shared" ref="D15:D16" si="19">TEXT(C15,"aaa")</f>
        <v>月</v>
      </c>
      <c r="E15" s="41">
        <f t="shared" ref="E15:E16" si="20">I15-2</f>
        <v>45979</v>
      </c>
      <c r="F15" s="42" t="str">
        <f t="shared" ref="F15:F16" si="21">TEXT(E15,"aaa")</f>
        <v>火</v>
      </c>
      <c r="G15" s="41">
        <f t="shared" ref="G15:G16" si="22">I15</f>
        <v>45981</v>
      </c>
      <c r="H15" s="42" t="str">
        <f t="shared" ref="H15:H16" si="23">TEXT(G15,"aaa")</f>
        <v>木</v>
      </c>
      <c r="I15" s="41">
        <v>45981</v>
      </c>
      <c r="J15" s="42" t="str">
        <f t="shared" ref="J15:J16" si="24">TEXT(I15,"aaa")</f>
        <v>木</v>
      </c>
      <c r="K15" s="41">
        <f t="shared" ref="K15:K16" si="25">I15+6</f>
        <v>45987</v>
      </c>
      <c r="L15" s="43" t="str">
        <f t="shared" ref="L15:L16" si="26">TEXT(K15,"aaa")</f>
        <v>水</v>
      </c>
      <c r="N15" s="39"/>
      <c r="O15" s="39"/>
      <c r="P15" s="39"/>
      <c r="Q15" s="39"/>
      <c r="R15" s="39"/>
    </row>
    <row r="16" spans="1:22" s="20" customFormat="1" ht="40.5" customHeight="1" x14ac:dyDescent="0.15">
      <c r="A16" s="66" t="s">
        <v>40</v>
      </c>
      <c r="B16" s="44" t="s">
        <v>39</v>
      </c>
      <c r="C16" s="116">
        <v>45982</v>
      </c>
      <c r="D16" s="117" t="str">
        <f t="shared" si="19"/>
        <v>金</v>
      </c>
      <c r="E16" s="45">
        <f t="shared" si="20"/>
        <v>45986</v>
      </c>
      <c r="F16" s="46" t="str">
        <f t="shared" si="21"/>
        <v>火</v>
      </c>
      <c r="G16" s="45">
        <f t="shared" si="22"/>
        <v>45988</v>
      </c>
      <c r="H16" s="46" t="str">
        <f t="shared" si="23"/>
        <v>木</v>
      </c>
      <c r="I16" s="45">
        <v>45988</v>
      </c>
      <c r="J16" s="46" t="str">
        <f t="shared" si="24"/>
        <v>木</v>
      </c>
      <c r="K16" s="45">
        <f t="shared" si="25"/>
        <v>45994</v>
      </c>
      <c r="L16" s="47" t="str">
        <f t="shared" si="26"/>
        <v>水</v>
      </c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89"/>
      <c r="R23" s="89"/>
      <c r="S23" s="89"/>
      <c r="T23" s="89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90" t="s">
        <v>4</v>
      </c>
      <c r="C24" s="91"/>
      <c r="D24" s="92"/>
      <c r="E24" s="90" t="s">
        <v>17</v>
      </c>
      <c r="F24" s="91"/>
      <c r="G24" s="91"/>
      <c r="H24" s="91"/>
      <c r="I24" s="91"/>
      <c r="J24" s="91"/>
      <c r="K24" s="91"/>
      <c r="L24" s="91"/>
      <c r="M24" s="92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93" t="s">
        <v>27</v>
      </c>
      <c r="B25" s="94" t="s">
        <v>18</v>
      </c>
      <c r="C25" s="95"/>
      <c r="D25" s="95"/>
      <c r="E25" s="48" t="s">
        <v>19</v>
      </c>
      <c r="F25" s="49"/>
      <c r="G25" s="49"/>
      <c r="H25" s="50"/>
      <c r="I25" s="51"/>
      <c r="J25" s="50"/>
      <c r="K25" s="51"/>
      <c r="L25" s="81" t="s">
        <v>20</v>
      </c>
      <c r="M25" s="82"/>
    </row>
    <row r="26" spans="1:260" ht="48.75" customHeight="1" x14ac:dyDescent="0.45">
      <c r="A26" s="71"/>
      <c r="B26" s="78"/>
      <c r="C26" s="79"/>
      <c r="D26" s="79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69" t="s">
        <v>28</v>
      </c>
      <c r="B27" s="72" t="s">
        <v>22</v>
      </c>
      <c r="C27" s="73"/>
      <c r="D27" s="74"/>
      <c r="E27" s="58" t="s">
        <v>23</v>
      </c>
      <c r="F27" s="59"/>
      <c r="G27" s="59"/>
      <c r="H27" s="60"/>
      <c r="I27" s="61"/>
      <c r="J27" s="60"/>
      <c r="K27" s="61"/>
      <c r="L27" s="81" t="s">
        <v>25</v>
      </c>
      <c r="M27" s="82"/>
    </row>
    <row r="28" spans="1:260" ht="32.25" customHeight="1" x14ac:dyDescent="0.15">
      <c r="A28" s="70"/>
      <c r="B28" s="75"/>
      <c r="C28" s="76"/>
      <c r="D28" s="77"/>
      <c r="E28" s="83" t="s">
        <v>24</v>
      </c>
      <c r="F28" s="84"/>
      <c r="G28" s="84"/>
      <c r="H28" s="84"/>
      <c r="I28" s="84"/>
      <c r="J28" s="84"/>
      <c r="K28" s="84"/>
      <c r="L28" s="84"/>
      <c r="M28" s="85"/>
    </row>
    <row r="29" spans="1:260" ht="32.25" customHeight="1" x14ac:dyDescent="0.15">
      <c r="A29" s="71"/>
      <c r="B29" s="78"/>
      <c r="C29" s="79"/>
      <c r="D29" s="80"/>
      <c r="E29" s="86"/>
      <c r="F29" s="87"/>
      <c r="G29" s="87"/>
      <c r="H29" s="87"/>
      <c r="I29" s="87"/>
      <c r="J29" s="87"/>
      <c r="K29" s="87"/>
      <c r="L29" s="87"/>
      <c r="M29" s="88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  <mergeCell ref="K6:L8"/>
    <mergeCell ref="N6:O6"/>
    <mergeCell ref="Q6:R6"/>
    <mergeCell ref="N7:O7"/>
    <mergeCell ref="Q7:R7"/>
    <mergeCell ref="G9:H9"/>
    <mergeCell ref="I9:J9"/>
    <mergeCell ref="K9:L9"/>
    <mergeCell ref="N9:O9"/>
    <mergeCell ref="Q9:R9"/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2025-10-06T07:06:01Z</dcterms:modified>
</cp:coreProperties>
</file>