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C10" i="1"/>
  <c r="D10" i="1" s="1"/>
  <c r="K15" i="1" l="1"/>
  <c r="L15" i="1" s="1"/>
  <c r="J15" i="1"/>
  <c r="G15" i="1"/>
  <c r="H15" i="1" s="1"/>
  <c r="K14" i="1"/>
  <c r="L14" i="1" s="1"/>
  <c r="J14" i="1"/>
  <c r="G14" i="1"/>
  <c r="H14" i="1" s="1"/>
  <c r="K13" i="1"/>
  <c r="L13" i="1" s="1"/>
  <c r="J13" i="1"/>
  <c r="G13" i="1"/>
  <c r="H13" i="1" s="1"/>
  <c r="F13" i="1"/>
  <c r="C13" i="1"/>
  <c r="D13" i="1" s="1"/>
  <c r="F16" i="1" l="1"/>
  <c r="C16" i="1"/>
  <c r="D16" i="1" s="1"/>
  <c r="E14" i="1"/>
  <c r="F14" i="1" s="1"/>
  <c r="E15" i="1"/>
  <c r="C14" i="1"/>
  <c r="D14" i="1" s="1"/>
  <c r="F15" i="1" l="1"/>
  <c r="C15" i="1"/>
  <c r="D15" i="1" s="1"/>
</calcChain>
</file>

<file path=xl/sharedStrings.xml><?xml version="1.0" encoding="utf-8"?>
<sst xmlns="http://schemas.openxmlformats.org/spreadsheetml/2006/main" count="44" uniqueCount="42">
  <si>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</si>
  <si>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</si>
  <si>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</si>
  <si>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</si>
  <si>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</si>
  <si>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</si>
  <si>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</si>
  <si>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</si>
  <si>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</si>
  <si>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</si>
  <si>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</si>
  <si>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</si>
  <si>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</si>
  <si>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</si>
  <si>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</si>
  <si>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</si>
  <si>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</si>
  <si>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</si>
  <si>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</si>
  <si>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</si>
  <si>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</si>
  <si>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</si>
  <si>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</si>
  <si>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</si>
  <si>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</si>
  <si>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</si>
  <si>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</si>
  <si>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</si>
  <si>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</si>
  <si>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087W</t>
    <phoneticPr fontId="6"/>
  </si>
  <si>
    <t>NYK VEGA</t>
    <phoneticPr fontId="6"/>
  </si>
  <si>
    <t>084W</t>
    <phoneticPr fontId="6"/>
  </si>
  <si>
    <t>★NYK VIRGO</t>
    <phoneticPr fontId="6"/>
  </si>
  <si>
    <t>ONE ALTAIR</t>
    <phoneticPr fontId="6"/>
  </si>
  <si>
    <t>071W</t>
    <phoneticPr fontId="6"/>
  </si>
  <si>
    <t>0063W</t>
    <phoneticPr fontId="6"/>
  </si>
  <si>
    <t>TO BE ANNOUNCE</t>
    <phoneticPr fontId="6"/>
  </si>
  <si>
    <t>ONE HONG KONG</t>
    <phoneticPr fontId="6"/>
  </si>
  <si>
    <t>0086W</t>
    <phoneticPr fontId="6"/>
  </si>
  <si>
    <t>0102W</t>
    <phoneticPr fontId="6"/>
  </si>
  <si>
    <t>★ONE HELSINKI</t>
    <phoneticPr fontId="6"/>
  </si>
  <si>
    <t>★ONE HARBOUR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</si>
</sst>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  <xf numFmtId="179" fontId="32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  <xf numFmtId="178" fontId="33" fillId="0" borderId="14" xfId="1" applyNumberFormat="1" applyFont="1" applyFill="1" applyBorder="1" applyAlignment="1" applyProtection="1">
      <alignment horizontal="center" vertical="center"/>
      <protection locked="0"/>
    </xf>
    <xf numFmtId="178" fontId="33" fillId="0" borderId="24" xfId="1" applyNumberFormat="1" applyFont="1" applyFill="1" applyBorder="1" applyAlignment="1" applyProtection="1">
      <alignment horizontal="center" vertical="center"/>
      <protection locked="0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178" fontId="33" fillId="0" borderId="28" xfId="1" applyNumberFormat="1" applyFont="1" applyFill="1" applyBorder="1" applyAlignment="1" applyProtection="1">
      <alignment horizontal="center" vertical="center"/>
      <protection locked="0"/>
    </xf>
  </cellXfs>
  <cellStyles count="14">
    <cellStyle name="date_style" xfId="13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1387475</xdr:colOff>
      <xdr:row>16</xdr:row>
      <xdr:rowOff>730249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387475" y="13708062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587376</xdr:colOff>
      <xdr:row>16</xdr:row>
      <xdr:rowOff>190500</xdr:rowOff>
    </xdr:from>
    <xdr:to>
      <xdr:col>10</xdr:col>
      <xdr:colOff>580757</xdr:colOff>
      <xdr:row>21</xdr:row>
      <xdr:rowOff>452438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6126" y="13168313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I12" sqref="I12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" t="s">
        <v>0</v>
      </c>
      <c r="N1" s="80"/>
      <c r="O1" s="80"/>
      <c r="P1" s="80"/>
      <c r="Q1" s="80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81"/>
      <c r="B3" s="81"/>
      <c r="C3" s="81"/>
      <c r="D3" s="8"/>
      <c r="E3" s="9"/>
      <c r="F3" s="9"/>
      <c r="I3" s="9"/>
      <c r="J3" s="9"/>
      <c r="K3" s="9"/>
      <c r="L3" s="9"/>
      <c r="O3" s="30" t="s">
        <v>2</v>
      </c>
      <c r="P3" s="82">
        <v>45933</v>
      </c>
      <c r="Q3" s="82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82"/>
      <c r="L4" s="82"/>
      <c r="M4" s="13"/>
    </row>
    <row r="5" spans="1:22" s="14" customFormat="1" ht="48.75" customHeight="1" x14ac:dyDescent="0.15">
      <c r="A5" s="83" t="s">
        <v>3</v>
      </c>
      <c r="B5" s="86" t="s">
        <v>4</v>
      </c>
      <c r="C5" s="86" t="s">
        <v>5</v>
      </c>
      <c r="D5" s="86"/>
      <c r="E5" s="86"/>
      <c r="F5" s="86"/>
      <c r="G5" s="89" t="s">
        <v>6</v>
      </c>
      <c r="H5" s="89"/>
      <c r="I5" s="86" t="s">
        <v>7</v>
      </c>
      <c r="J5" s="86"/>
      <c r="K5" s="89" t="s">
        <v>8</v>
      </c>
      <c r="L5" s="90"/>
      <c r="O5" s="15"/>
      <c r="P5" s="15"/>
      <c r="Q5" s="74"/>
      <c r="R5" s="74"/>
    </row>
    <row r="6" spans="1:22" s="14" customFormat="1" ht="48.75" customHeight="1" x14ac:dyDescent="0.15">
      <c r="A6" s="84"/>
      <c r="B6" s="87"/>
      <c r="C6" s="87" t="s">
        <v>9</v>
      </c>
      <c r="D6" s="87"/>
      <c r="E6" s="87" t="s">
        <v>10</v>
      </c>
      <c r="F6" s="87"/>
      <c r="G6" s="87" t="s">
        <v>10</v>
      </c>
      <c r="H6" s="87"/>
      <c r="I6" s="87" t="s">
        <v>10</v>
      </c>
      <c r="J6" s="87"/>
      <c r="K6" s="91" t="s">
        <v>11</v>
      </c>
      <c r="L6" s="92"/>
      <c r="O6" s="16"/>
      <c r="P6" s="15"/>
      <c r="Q6" s="74"/>
      <c r="R6" s="74"/>
    </row>
    <row r="7" spans="1:22" s="14" customFormat="1" ht="48.75" customHeight="1" x14ac:dyDescent="0.15">
      <c r="A7" s="84"/>
      <c r="B7" s="87"/>
      <c r="C7" s="87"/>
      <c r="D7" s="87"/>
      <c r="E7" s="87"/>
      <c r="F7" s="87"/>
      <c r="G7" s="87"/>
      <c r="H7" s="87"/>
      <c r="I7" s="87"/>
      <c r="J7" s="87"/>
      <c r="K7" s="91"/>
      <c r="L7" s="92"/>
      <c r="O7" s="15"/>
      <c r="P7" s="15"/>
      <c r="Q7" s="74"/>
      <c r="R7" s="74"/>
    </row>
    <row r="8" spans="1:22" s="14" customFormat="1" ht="48.75" customHeight="1" x14ac:dyDescent="0.15">
      <c r="A8" s="84"/>
      <c r="B8" s="87"/>
      <c r="C8" s="87"/>
      <c r="D8" s="87"/>
      <c r="E8" s="87"/>
      <c r="F8" s="87"/>
      <c r="G8" s="87"/>
      <c r="H8" s="87"/>
      <c r="I8" s="87"/>
      <c r="J8" s="87"/>
      <c r="K8" s="91"/>
      <c r="L8" s="92"/>
      <c r="O8" s="15"/>
      <c r="P8" s="15"/>
      <c r="Q8" s="15"/>
      <c r="R8" s="15"/>
    </row>
    <row r="9" spans="1:22" s="14" customFormat="1" ht="48.75" customHeight="1" x14ac:dyDescent="0.15">
      <c r="A9" s="85"/>
      <c r="B9" s="88"/>
      <c r="C9" s="55"/>
      <c r="D9" s="55"/>
      <c r="E9" s="55"/>
      <c r="F9" s="55"/>
      <c r="G9" s="96"/>
      <c r="H9" s="96"/>
      <c r="I9" s="93" t="s">
        <v>12</v>
      </c>
      <c r="J9" s="93"/>
      <c r="K9" s="94" t="s">
        <v>28</v>
      </c>
      <c r="L9" s="95"/>
      <c r="O9" s="15"/>
      <c r="P9" s="15"/>
      <c r="Q9" s="74"/>
      <c r="R9" s="74"/>
    </row>
    <row r="10" spans="1:22" s="14" customFormat="1" ht="71.25" customHeight="1" x14ac:dyDescent="0.15">
      <c r="A10" s="56" t="s">
        <v>32</v>
      </c>
      <c r="B10" s="57" t="s">
        <v>29</v>
      </c>
      <c r="C10" s="61">
        <f t="shared" ref="C10:C12" si="0">E10</f>
        <v>45938</v>
      </c>
      <c r="D10" s="61" t="str">
        <f t="shared" ref="D10:D12" si="1">TEXT(C10,"aaa")</f>
        <v>水</v>
      </c>
      <c r="E10" s="61">
        <v>45938</v>
      </c>
      <c r="F10" s="61" t="str">
        <f t="shared" ref="F10:F12" si="2">TEXT(E10,"aaa")</f>
        <v>水</v>
      </c>
      <c r="G10" s="58">
        <f t="shared" ref="G10:G12" si="3">I10-1</f>
        <v>45945</v>
      </c>
      <c r="H10" s="58" t="str">
        <f t="shared" ref="H10:H12" si="4">TEXT(G10,"aaa")</f>
        <v>水</v>
      </c>
      <c r="I10" s="58">
        <v>45946</v>
      </c>
      <c r="J10" s="58" t="str">
        <f t="shared" ref="J10:J12" si="5">TEXT(I10,"aaa")</f>
        <v>木</v>
      </c>
      <c r="K10" s="58">
        <f t="shared" ref="K10:K12" si="6">I10+45</f>
        <v>45991</v>
      </c>
      <c r="L10" s="59" t="str">
        <f t="shared" ref="L10:L12" si="7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46" t="s">
        <v>33</v>
      </c>
      <c r="B11" s="47" t="s">
        <v>34</v>
      </c>
      <c r="C11" s="48">
        <f t="shared" si="0"/>
        <v>45946</v>
      </c>
      <c r="D11" s="48" t="str">
        <f t="shared" si="1"/>
        <v>木</v>
      </c>
      <c r="E11" s="48">
        <f t="shared" ref="E11:E12" si="8">G11-6</f>
        <v>45946</v>
      </c>
      <c r="F11" s="48" t="str">
        <f t="shared" si="2"/>
        <v>木</v>
      </c>
      <c r="G11" s="48">
        <f t="shared" si="3"/>
        <v>45952</v>
      </c>
      <c r="H11" s="48" t="str">
        <f t="shared" si="4"/>
        <v>水</v>
      </c>
      <c r="I11" s="48">
        <v>45953</v>
      </c>
      <c r="J11" s="48" t="str">
        <f t="shared" si="5"/>
        <v>木</v>
      </c>
      <c r="K11" s="48">
        <f t="shared" si="6"/>
        <v>45998</v>
      </c>
      <c r="L11" s="49" t="str">
        <f t="shared" si="7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30</v>
      </c>
      <c r="B12" s="47" t="s">
        <v>31</v>
      </c>
      <c r="C12" s="48">
        <f t="shared" si="0"/>
        <v>45953</v>
      </c>
      <c r="D12" s="48" t="str">
        <f t="shared" si="1"/>
        <v>木</v>
      </c>
      <c r="E12" s="48">
        <f t="shared" si="8"/>
        <v>45953</v>
      </c>
      <c r="F12" s="48" t="str">
        <f t="shared" si="2"/>
        <v>木</v>
      </c>
      <c r="G12" s="48">
        <f t="shared" si="3"/>
        <v>45959</v>
      </c>
      <c r="H12" s="48" t="str">
        <f t="shared" si="4"/>
        <v>水</v>
      </c>
      <c r="I12" s="48">
        <v>45960</v>
      </c>
      <c r="J12" s="48" t="str">
        <f t="shared" si="5"/>
        <v>木</v>
      </c>
      <c r="K12" s="48">
        <f t="shared" si="6"/>
        <v>46005</v>
      </c>
      <c r="L12" s="49" t="str">
        <f t="shared" si="7"/>
        <v>日</v>
      </c>
      <c r="O12" s="42"/>
      <c r="P12" s="42"/>
      <c r="Q12" s="42"/>
      <c r="R12" s="42"/>
    </row>
    <row r="13" spans="1:22" s="14" customFormat="1" ht="71.25" customHeight="1" x14ac:dyDescent="0.15">
      <c r="A13" s="46" t="s">
        <v>40</v>
      </c>
      <c r="B13" s="47" t="s">
        <v>35</v>
      </c>
      <c r="C13" s="60">
        <f t="shared" ref="C10:C15" si="9">E13</f>
        <v>45959</v>
      </c>
      <c r="D13" s="60" t="str">
        <f t="shared" ref="D10:D15" si="10">TEXT(C13,"aaa")</f>
        <v>水</v>
      </c>
      <c r="E13" s="60">
        <v>45959</v>
      </c>
      <c r="F13" s="60" t="str">
        <f t="shared" ref="F10:F15" si="11">TEXT(E13,"aaa")</f>
        <v>水</v>
      </c>
      <c r="G13" s="48">
        <f t="shared" ref="G10:G15" si="12">I13-1</f>
        <v>45966</v>
      </c>
      <c r="H13" s="48" t="str">
        <f t="shared" ref="H10:H15" si="13">TEXT(G13,"aaa")</f>
        <v>水</v>
      </c>
      <c r="I13" s="48">
        <v>45967</v>
      </c>
      <c r="J13" s="48" t="str">
        <f t="shared" ref="J10:J15" si="14">TEXT(I13,"aaa")</f>
        <v>木</v>
      </c>
      <c r="K13" s="48">
        <f t="shared" ref="K10:K15" si="15">I13+45</f>
        <v>46012</v>
      </c>
      <c r="L13" s="49" t="str">
        <f t="shared" ref="L10:L15" si="16">TEXT(K13,"aaa")</f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46" t="s">
        <v>36</v>
      </c>
      <c r="B14" s="47"/>
      <c r="C14" s="48">
        <f t="shared" si="9"/>
        <v>45967</v>
      </c>
      <c r="D14" s="48" t="str">
        <f t="shared" si="10"/>
        <v>木</v>
      </c>
      <c r="E14" s="48">
        <f t="shared" ref="E14:E15" si="17">G14-6</f>
        <v>45967</v>
      </c>
      <c r="F14" s="48" t="str">
        <f t="shared" si="11"/>
        <v>木</v>
      </c>
      <c r="G14" s="48">
        <f t="shared" si="12"/>
        <v>45973</v>
      </c>
      <c r="H14" s="48" t="str">
        <f t="shared" si="13"/>
        <v>水</v>
      </c>
      <c r="I14" s="48">
        <v>45974</v>
      </c>
      <c r="J14" s="48" t="str">
        <f t="shared" si="14"/>
        <v>木</v>
      </c>
      <c r="K14" s="48">
        <f t="shared" si="15"/>
        <v>46019</v>
      </c>
      <c r="L14" s="49" t="str">
        <f t="shared" si="16"/>
        <v>日</v>
      </c>
      <c r="O14" s="54"/>
      <c r="P14" s="54"/>
      <c r="Q14" s="54"/>
      <c r="R14" s="54"/>
    </row>
    <row r="15" spans="1:22" s="14" customFormat="1" ht="71.25" customHeight="1" x14ac:dyDescent="0.15">
      <c r="A15" s="46" t="s">
        <v>37</v>
      </c>
      <c r="B15" s="47" t="s">
        <v>38</v>
      </c>
      <c r="C15" s="48">
        <f t="shared" si="9"/>
        <v>45974</v>
      </c>
      <c r="D15" s="48" t="str">
        <f t="shared" si="10"/>
        <v>木</v>
      </c>
      <c r="E15" s="48">
        <f t="shared" si="17"/>
        <v>45974</v>
      </c>
      <c r="F15" s="48" t="str">
        <f t="shared" si="11"/>
        <v>木</v>
      </c>
      <c r="G15" s="48">
        <f t="shared" si="12"/>
        <v>45980</v>
      </c>
      <c r="H15" s="48" t="str">
        <f t="shared" si="13"/>
        <v>水</v>
      </c>
      <c r="I15" s="48">
        <v>45981</v>
      </c>
      <c r="J15" s="48" t="str">
        <f t="shared" si="14"/>
        <v>木</v>
      </c>
      <c r="K15" s="48">
        <f t="shared" si="15"/>
        <v>46026</v>
      </c>
      <c r="L15" s="49" t="str">
        <f t="shared" si="16"/>
        <v>日</v>
      </c>
      <c r="M15" s="44"/>
      <c r="O15" s="54"/>
      <c r="P15" s="54"/>
      <c r="Q15" s="54"/>
      <c r="R15" s="54"/>
    </row>
    <row r="16" spans="1:22" s="14" customFormat="1" ht="71.25" customHeight="1" x14ac:dyDescent="0.15">
      <c r="A16" s="50" t="s">
        <v>41</v>
      </c>
      <c r="B16" s="51" t="s">
        <v>39</v>
      </c>
      <c r="C16" s="97">
        <f t="shared" ref="C16" si="18">E16</f>
        <v>45980</v>
      </c>
      <c r="D16" s="97" t="str">
        <f t="shared" ref="D16" si="19">TEXT(C16,"aaa")</f>
        <v>水</v>
      </c>
      <c r="E16" s="97">
        <v>45980</v>
      </c>
      <c r="F16" s="97" t="str">
        <f t="shared" ref="F16" si="20">TEXT(E16,"aaa")</f>
        <v>水</v>
      </c>
      <c r="G16" s="52">
        <f t="shared" ref="G16" si="21">I16-1</f>
        <v>45987</v>
      </c>
      <c r="H16" s="52" t="str">
        <f t="shared" ref="H16" si="22">TEXT(G16,"aaa")</f>
        <v>水</v>
      </c>
      <c r="I16" s="52">
        <v>45988</v>
      </c>
      <c r="J16" s="52" t="str">
        <f t="shared" ref="J16" si="23">TEXT(I16,"aaa")</f>
        <v>木</v>
      </c>
      <c r="K16" s="52">
        <f t="shared" ref="K16" si="24">I16+45</f>
        <v>46033</v>
      </c>
      <c r="L16" s="53" t="str">
        <f t="shared" ref="L16" si="25">TEXT(K16,"aaa")</f>
        <v>日</v>
      </c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78"/>
      <c r="B19" s="78"/>
      <c r="C19" s="78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79"/>
      <c r="B20" s="79"/>
      <c r="C20" s="7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75" t="s">
        <v>14</v>
      </c>
      <c r="C23" s="76"/>
      <c r="D23" s="76"/>
      <c r="E23" s="76"/>
      <c r="F23" s="77"/>
      <c r="G23" s="75" t="s">
        <v>15</v>
      </c>
      <c r="H23" s="76"/>
      <c r="I23" s="76"/>
      <c r="J23" s="76"/>
      <c r="K23" s="76"/>
      <c r="L23" s="77"/>
    </row>
    <row r="24" spans="1:21" ht="50.25" customHeight="1" thickTop="1" x14ac:dyDescent="0.15">
      <c r="A24" s="62" t="s">
        <v>16</v>
      </c>
      <c r="B24" s="64" t="s">
        <v>20</v>
      </c>
      <c r="C24" s="65"/>
      <c r="D24" s="65"/>
      <c r="E24" s="65"/>
      <c r="F24" s="66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63"/>
      <c r="B25" s="67"/>
      <c r="C25" s="68"/>
      <c r="D25" s="68"/>
      <c r="E25" s="68"/>
      <c r="F25" s="69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70" t="s">
        <v>17</v>
      </c>
      <c r="B26" s="71" t="s">
        <v>21</v>
      </c>
      <c r="C26" s="72"/>
      <c r="D26" s="72"/>
      <c r="E26" s="72"/>
      <c r="F26" s="73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63"/>
      <c r="B27" s="67"/>
      <c r="C27" s="68"/>
      <c r="D27" s="68"/>
      <c r="E27" s="68"/>
      <c r="F27" s="69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K6:L8"/>
    <mergeCell ref="I9:J9"/>
    <mergeCell ref="K9:L9"/>
    <mergeCell ref="G6:H8"/>
    <mergeCell ref="G9:H9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A24:A25"/>
    <mergeCell ref="B24:F25"/>
    <mergeCell ref="A26:A27"/>
    <mergeCell ref="B26:F27"/>
    <mergeCell ref="Q9:R9"/>
    <mergeCell ref="B23:F23"/>
    <mergeCell ref="G23:L23"/>
    <mergeCell ref="A19:C20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2025-10-03T06:13:30Z</dcterms:modified>
</cp:coreProperties>
</file>