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848A946-95E7-4E92-822C-47044FEB5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<sst xmlns="http://schemas.openxmlformats.org/spreadsheetml/2006/main" count="40" uniqueCount="34">
  <si>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</si>
  <si>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</si>
  <si>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</si>
  <si>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</si>
  <si>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</si>
  <si>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</si>
  <si>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</si>
  <si>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</si>
  <si>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</si>
  <si>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</si>
  <si>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</si>
  <si>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ARICA BRIDGE</t>
  </si>
  <si>
    <t>NYK PAULA</t>
  </si>
  <si>
    <t>Closing</t>
    <phoneticPr fontId="3"/>
  </si>
  <si>
    <t>Sailing</t>
    <phoneticPr fontId="3"/>
  </si>
  <si>
    <t>ETA</t>
    <phoneticPr fontId="3"/>
  </si>
  <si>
    <t>1024N</t>
  </si>
  <si>
    <t>264N</t>
  </si>
  <si>
    <t>NYK CLARA</t>
  </si>
  <si>
    <t>530N</t>
  </si>
  <si>
    <t>1025N</t>
  </si>
  <si>
    <t>265N</t>
  </si>
  <si>
    <t>2025-09-29T00:00:00</t>
  </si>
  <si>
    <t>2025-10-06T00:00:00</t>
  </si>
  <si>
    <t>2025-10-13T00:00:00</t>
  </si>
  <si>
    <t>2025-10-20T00:00:00</t>
  </si>
  <si>
    <t>2025-10-27T00:00:00</t>
  </si>
  <si>
    <t>2025-10-01T00:00:00</t>
  </si>
  <si>
    <t>2025-10-08T00:00:00</t>
  </si>
  <si>
    <t>2025-10-15T00:00:00</t>
  </si>
  <si>
    <t>2025-10-22T00:00:00</t>
  </si>
  <si>
    <t>2025-10-29T00:00:00</t>
  </si>
  <si>
    <t>2025-10-23T00:00:00</t>
  </si>
  <si>
    <t>2025-11-05T00:00:00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</si>
</sst>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10</xdr:row>
      <xdr:rowOff>381000</xdr:rowOff>
    </xdr:from>
    <xdr:to>
      <xdr:col>6</xdr:col>
      <xdr:colOff>428625</xdr:colOff>
      <xdr:row>13</xdr:row>
      <xdr:rowOff>142875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795337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N11" sqref="N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38" t="s">
        <v>0</v>
      </c>
      <c r="G1" s="38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45929</v>
      </c>
      <c r="G3" s="25" t="s">
        <v>1</v>
      </c>
    </row>
    <row r="4" spans="1:13" s="3" customFormat="1" ht="57" customHeight="1" thickBot="1">
      <c r="A4" s="39" t="s">
        <v>5</v>
      </c>
      <c r="B4" s="41" t="s">
        <v>8</v>
      </c>
      <c r="C4" s="41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0"/>
      <c r="B5" s="42"/>
      <c r="C5" s="42"/>
      <c r="D5" s="18" t="s">
        <v>4</v>
      </c>
      <c r="E5" s="24" t="s">
        <v>6</v>
      </c>
      <c r="F5" s="19" t="s">
        <v>6</v>
      </c>
      <c r="G5" s="12"/>
      <c r="I5" s="37" t="s">
        <v>13</v>
      </c>
      <c r="J5" s="29" t="s">
        <v>14</v>
      </c>
      <c r="K5" s="29" t="s">
        <v>15</v>
      </c>
      <c r="L5" s="3"/>
      <c r="M5" s="3"/>
    </row>
    <row r="6" spans="1:13" s="3" customFormat="1" ht="57" customHeight="1" thickBot="1">
      <c r="A6" s="26" t="s">
        <v>12</v>
      </c>
      <c r="B6" s="27" t="s">
        <v>16</v>
      </c>
      <c r="C6" s="28" t="str">
        <f>TEXT(DATEVALUE(LEFT(I6, 10)), "m/d")</f>
        <v>9/29</v>
      </c>
      <c r="D6" s="28" t="str">
        <f>TEXT(DATEVALUE(LEFT(J6, 10)), "m/d")</f>
        <v>10/1</v>
      </c>
      <c r="E6" s="28" t="str">
        <f>TEXT(DATEVALUE(LEFT(K6, 10)), "m/d")</f>
        <v>10/8</v>
      </c>
      <c r="F6" s="29">
        <f>E6+1</f>
        <v>45939</v>
      </c>
      <c r="G6" s="13"/>
      <c r="I6" s="37" t="s">
        <v>22</v>
      </c>
      <c r="J6" s="29" t="s">
        <v>27</v>
      </c>
      <c r="K6" s="29" t="s">
        <v>28</v>
      </c>
    </row>
    <row r="7" spans="1:13" s="3" customFormat="1" ht="57" customHeight="1" thickBot="1">
      <c r="A7" s="32" t="s">
        <v>11</v>
      </c>
      <c r="B7" s="33" t="s">
        <v>17</v>
      </c>
      <c r="C7" s="34" t="str">
        <f t="shared" ref="C7:E8" si="0">TEXT(DATEVALUE(LEFT(I7, 10)), "m/d")</f>
        <v>10/6</v>
      </c>
      <c r="D7" s="34" t="str">
        <f t="shared" si="0"/>
        <v>10/8</v>
      </c>
      <c r="E7" s="34" t="str">
        <f t="shared" si="0"/>
        <v>10/15</v>
      </c>
      <c r="F7" s="35">
        <f t="shared" ref="F7:F8" si="1">E7+1</f>
        <v>45946</v>
      </c>
      <c r="G7" s="13"/>
      <c r="I7" s="37" t="s">
        <v>23</v>
      </c>
      <c r="J7" s="29" t="s">
        <v>28</v>
      </c>
      <c r="K7" s="29" t="s">
        <v>29</v>
      </c>
    </row>
    <row r="8" spans="1:13" s="3" customFormat="1" ht="57" customHeight="1" thickBot="1">
      <c r="A8" s="32" t="s">
        <v>18</v>
      </c>
      <c r="B8" s="33" t="s">
        <v>19</v>
      </c>
      <c r="C8" s="34" t="str">
        <f t="shared" si="0"/>
        <v>10/13</v>
      </c>
      <c r="D8" s="34" t="str">
        <f t="shared" si="0"/>
        <v>10/15</v>
      </c>
      <c r="E8" s="34" t="str">
        <f t="shared" si="0"/>
        <v>10/23</v>
      </c>
      <c r="F8" s="35">
        <f t="shared" si="1"/>
        <v>45954</v>
      </c>
      <c r="G8" s="13"/>
      <c r="I8" s="37" t="s">
        <v>24</v>
      </c>
      <c r="J8" s="29" t="s">
        <v>29</v>
      </c>
      <c r="K8" s="29" t="s">
        <v>32</v>
      </c>
    </row>
    <row r="9" spans="1:13" s="3" customFormat="1" ht="57" customHeight="1" thickBot="1">
      <c r="A9" s="43" t="s">
        <v>12</v>
      </c>
      <c r="B9" s="33" t="s">
        <v>20</v>
      </c>
      <c r="C9" s="34" t="str">
        <f t="shared" ref="C9:C10" si="2">TEXT(DATEVALUE(LEFT(I9, 10)), "m/d")</f>
        <v>10/20</v>
      </c>
      <c r="D9" s="34" t="str">
        <f t="shared" ref="D9:D10" si="3">TEXT(DATEVALUE(LEFT(J9, 10)), "m/d")</f>
        <v>10/22</v>
      </c>
      <c r="E9" s="34" t="str">
        <f t="shared" ref="E9:E10" si="4">TEXT(DATEVALUE(LEFT(K9, 10)), "m/d")</f>
        <v>10/29</v>
      </c>
      <c r="F9" s="35">
        <f t="shared" ref="F9:F10" si="5">E9+1</f>
        <v>45960</v>
      </c>
      <c r="G9" s="13"/>
      <c r="I9" s="37" t="s">
        <v>25</v>
      </c>
      <c r="J9" s="29" t="s">
        <v>30</v>
      </c>
      <c r="K9" s="29" t="s">
        <v>31</v>
      </c>
    </row>
    <row r="10" spans="1:13" s="3" customFormat="1" ht="57" customHeight="1" thickBot="1">
      <c r="A10" s="44" t="s">
        <v>11</v>
      </c>
      <c r="B10" s="31" t="s">
        <v>21</v>
      </c>
      <c r="C10" s="16" t="str">
        <f t="shared" si="2"/>
        <v>10/27</v>
      </c>
      <c r="D10" s="16" t="str">
        <f t="shared" si="3"/>
        <v>10/29</v>
      </c>
      <c r="E10" s="16" t="str">
        <f t="shared" si="4"/>
        <v>11/5</v>
      </c>
      <c r="F10" s="30">
        <f t="shared" si="5"/>
        <v>45967</v>
      </c>
      <c r="G10" s="13"/>
      <c r="I10" s="37" t="s">
        <v>26</v>
      </c>
      <c r="J10" s="29" t="s">
        <v>31</v>
      </c>
      <c r="K10" s="29" t="s">
        <v>33</v>
      </c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2025-09-01T05:33:30Z</cp:lastPrinted>
  <dcterms:created xsi:type="dcterms:W3CDTF">2023-07-06T02:11:36Z</dcterms:created>
  <dcterms:modified xsi:type="dcterms:W3CDTF">2025-09-29T10:12:37Z</dcterms:modified>
</cp:coreProperties>
</file>