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3557AE68-DA9E-42E4-AFDB-796454AB8AE9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Import!$A$1:$G$20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3" i="7" l="1"/>
  <c r="D13" i="7"/>
  <c r="E13" i="7"/>
  <c r="C14" i="7"/>
  <c r="D14" i="7"/>
  <c r="E14" i="7"/>
  <c r="E7" i="7"/>
  <c r="E8" i="7"/>
  <c r="E9" i="7"/>
  <c r="E10" i="7"/>
  <c r="E11" i="7"/>
  <c r="E12" i="7"/>
  <c r="E6" i="7"/>
  <c r="D7" i="7"/>
  <c r="D8" i="7"/>
  <c r="D9" i="7"/>
  <c r="D10" i="7"/>
  <c r="D11" i="7"/>
  <c r="D12" i="7"/>
  <c r="D6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<sst xmlns="http://schemas.openxmlformats.org/spreadsheetml/2006/main" count="77" uniqueCount="63">
  <si>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</si>
  <si>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</si>
  <si>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</si>
  <si>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</si>
  <si>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</si>
  <si>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</si>
  <si>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</si>
  <si>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</si>
  <si>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</si>
  <si>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</si>
  <si>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</si>
  <si>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</si>
  <si>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</si>
  <si>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</si>
  <si>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</si>
  <si>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</si>
  <si>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</si>
  <si>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</si>
  <si>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</si>
  <si>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</si>
  <si>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Ho Chi Minh</t>
    <phoneticPr fontId="2"/>
  </si>
  <si>
    <t>VOY</t>
    <phoneticPr fontId="2"/>
  </si>
  <si>
    <t>東京</t>
    <rPh sb="0" eb="2">
      <t>トウキョウ</t>
    </rPh>
    <phoneticPr fontId="2"/>
  </si>
  <si>
    <t>HCM</t>
    <phoneticPr fontId="2"/>
  </si>
  <si>
    <t>WAN HAI 331</t>
  </si>
  <si>
    <t>AS CARLOTTA</t>
  </si>
  <si>
    <t>Closing</t>
    <phoneticPr fontId="2"/>
  </si>
  <si>
    <t>Sailing</t>
    <phoneticPr fontId="2"/>
  </si>
  <si>
    <t>ACX DIAMOND</t>
  </si>
  <si>
    <t>ACX PEARL</t>
  </si>
  <si>
    <t>2025-10-04T00:00:00</t>
  </si>
  <si>
    <t>MARINA ONE</t>
  </si>
  <si>
    <t>038N</t>
  </si>
  <si>
    <t>278N</t>
  </si>
  <si>
    <t>518N</t>
  </si>
  <si>
    <t>AMOUREUX</t>
  </si>
  <si>
    <t>2521N</t>
  </si>
  <si>
    <t>STARSHIP NEPTUNE</t>
  </si>
  <si>
    <t>014N</t>
  </si>
  <si>
    <t>350N</t>
  </si>
  <si>
    <t>039N</t>
  </si>
  <si>
    <t>016N</t>
  </si>
  <si>
    <t>519N</t>
  </si>
  <si>
    <t>2025-09-30T00:00:00</t>
  </si>
  <si>
    <t>2025-10-02T00:00:00</t>
  </si>
  <si>
    <t>2025-10-07T00:00:00</t>
  </si>
  <si>
    <t>2025-10-10T00:00:00</t>
  </si>
  <si>
    <t>2025-10-14T00:00:00</t>
  </si>
  <si>
    <t>2025-10-16T00:00:00</t>
  </si>
  <si>
    <t>2025-10-21T00:00:00</t>
  </si>
  <si>
    <t>2025-10-23T00:00:00</t>
  </si>
  <si>
    <t>2025-10-28T00:00:00</t>
  </si>
  <si>
    <t>2025-10-09T00:00:00</t>
  </si>
  <si>
    <t>2025-10-13T00:00:00</t>
  </si>
  <si>
    <t>2025-10-18T00:00:00</t>
  </si>
  <si>
    <t>2025-10-25T00:00:00</t>
  </si>
  <si>
    <t>2025-10-30T00:00:00</t>
  </si>
  <si>
    <t>2025-10-11T00:00:00</t>
  </si>
  <si>
    <t>2025-10-22T00:00:00</t>
  </si>
  <si>
    <t>2025-10-24T00:00:00</t>
  </si>
  <si>
    <t>2025-10-31T00:00:00</t>
  </si>
  <si>
    <t>2025-11-01T00:00:00</t>
  </si>
  <si>
    <t>2025-11-07T00:00:00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</si>
</sst>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8" fontId="23" fillId="0" borderId="31" xfId="0" applyNumberFormat="1" applyFont="1" applyFill="1" applyBorder="1" applyAlignment="1">
      <alignment horizontal="center" vertical="center" wrapText="1"/>
    </xf>
    <xf numFmtId="178" fontId="23" fillId="0" borderId="32" xfId="0" applyNumberFormat="1" applyFont="1" applyFill="1" applyBorder="1" applyAlignment="1">
      <alignment horizontal="center" vertical="center" wrapText="1"/>
    </xf>
    <xf numFmtId="178" fontId="23" fillId="0" borderId="3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 Chi Minh, Vietnam</a:t>
          </a: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285750</xdr:colOff>
      <xdr:row>14</xdr:row>
      <xdr:rowOff>505778</xdr:rowOff>
    </xdr:from>
    <xdr:to>
      <xdr:col>6</xdr:col>
      <xdr:colOff>666749</xdr:colOff>
      <xdr:row>17</xdr:row>
      <xdr:rowOff>523874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11364278"/>
          <a:ext cx="165734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152892</xdr:colOff>
      <xdr:row>174</xdr:row>
      <xdr:rowOff>122237</xdr:rowOff>
    </xdr:from>
    <xdr:to>
      <xdr:col>34</xdr:col>
      <xdr:colOff>418552</xdr:colOff>
      <xdr:row>221</xdr:row>
      <xdr:rowOff>87313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2581276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45"/>
  <sheetViews>
    <sheetView tabSelected="1" view="pageBreakPreview" zoomScale="40" zoomScaleNormal="25" zoomScaleSheetLayoutView="40" zoomScalePageLayoutView="10" workbookViewId="0">
      <selection activeCell="P11" sqref="P11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5" customWidth="1"/>
    <col min="6" max="6" width="22.25" style="15" customWidth="1"/>
    <col min="7" max="7" width="12.375" customWidth="1"/>
    <col min="8" max="8" width="34.875" customWidth="1"/>
    <col min="9" max="9" width="63.5" hidden="1" customWidth="1"/>
    <col min="10" max="11" width="57.37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20</v>
      </c>
      <c r="B1" s="33"/>
      <c r="C1" s="33"/>
      <c r="D1" s="33"/>
      <c r="E1" s="34"/>
      <c r="F1" s="61" t="s">
        <v>19</v>
      </c>
      <c r="G1" s="6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7">
        <v>45929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71" t="s">
        <v>0</v>
      </c>
      <c r="B4" s="65" t="s">
        <v>21</v>
      </c>
      <c r="C4" s="65" t="s">
        <v>3</v>
      </c>
      <c r="D4" s="52" t="s">
        <v>23</v>
      </c>
      <c r="E4" s="53" t="s">
        <v>22</v>
      </c>
      <c r="F4" s="38"/>
      <c r="I4" s="56"/>
      <c r="J4" s="3"/>
      <c r="K4" s="3"/>
      <c r="L4" s="3"/>
      <c r="M4" s="3"/>
    </row>
    <row r="5" spans="1:18" s="2" customFormat="1" ht="38.25" customHeight="1" thickBot="1">
      <c r="A5" s="72"/>
      <c r="B5" s="73"/>
      <c r="C5" s="73"/>
      <c r="D5" s="54" t="s">
        <v>16</v>
      </c>
      <c r="E5" s="55" t="s">
        <v>17</v>
      </c>
      <c r="F5" s="26"/>
      <c r="I5" s="57" t="s">
        <v>26</v>
      </c>
      <c r="J5" s="51" t="s">
        <v>27</v>
      </c>
      <c r="K5" s="51" t="s">
        <v>17</v>
      </c>
      <c r="L5" s="3"/>
      <c r="M5" s="3"/>
    </row>
    <row r="6" spans="1:18" s="3" customFormat="1" ht="57" customHeight="1" thickBot="1">
      <c r="A6" s="48" t="s">
        <v>31</v>
      </c>
      <c r="B6" s="49" t="s">
        <v>32</v>
      </c>
      <c r="C6" s="50" t="str">
        <f>TEXT(DATEVALUE(LEFT(I6, 10)), "m/d")</f>
        <v>9/30</v>
      </c>
      <c r="D6" s="50" t="str">
        <f>TEXT(DATEVALUE(LEFT(J6, 10)), "m/d")</f>
        <v>10/2</v>
      </c>
      <c r="E6" s="51" t="str">
        <f>TEXT(DATEVALUE(LEFT(K6, 10)), "m/d")</f>
        <v>10/10</v>
      </c>
      <c r="F6" s="35"/>
      <c r="I6" s="57" t="s">
        <v>43</v>
      </c>
      <c r="J6" s="51" t="s">
        <v>44</v>
      </c>
      <c r="K6" s="51" t="s">
        <v>46</v>
      </c>
      <c r="L6" s="10"/>
      <c r="M6" s="10"/>
    </row>
    <row r="7" spans="1:18" s="3" customFormat="1" ht="57" customHeight="1" thickBot="1">
      <c r="A7" s="39" t="s">
        <v>29</v>
      </c>
      <c r="B7" s="40" t="s">
        <v>33</v>
      </c>
      <c r="C7" s="41" t="str">
        <f t="shared" ref="C7:C12" si="0">TEXT(DATEVALUE(LEFT(I7, 10)), "m/d")</f>
        <v>10/2</v>
      </c>
      <c r="D7" s="41" t="str">
        <f t="shared" ref="D7:D12" si="1">TEXT(DATEVALUE(LEFT(J7, 10)), "m/d")</f>
        <v>10/4</v>
      </c>
      <c r="E7" s="42" t="str">
        <f t="shared" ref="E7:E12" si="2">TEXT(DATEVALUE(LEFT(K7, 10)), "m/d")</f>
        <v>10/11</v>
      </c>
      <c r="F7" s="35"/>
      <c r="I7" s="57" t="s">
        <v>44</v>
      </c>
      <c r="J7" s="51" t="s">
        <v>30</v>
      </c>
      <c r="K7" s="51" t="s">
        <v>57</v>
      </c>
      <c r="L7" s="10"/>
      <c r="M7" s="10"/>
    </row>
    <row r="8" spans="1:18" s="3" customFormat="1" ht="57" customHeight="1" thickBot="1">
      <c r="A8" s="39" t="s">
        <v>25</v>
      </c>
      <c r="B8" s="40" t="s">
        <v>34</v>
      </c>
      <c r="C8" s="41" t="str">
        <f t="shared" si="0"/>
        <v>10/7</v>
      </c>
      <c r="D8" s="41" t="str">
        <f t="shared" si="1"/>
        <v>10/9</v>
      </c>
      <c r="E8" s="42" t="str">
        <f t="shared" si="2"/>
        <v>10/18</v>
      </c>
      <c r="F8" s="35"/>
      <c r="I8" s="57" t="s">
        <v>45</v>
      </c>
      <c r="J8" s="51" t="s">
        <v>52</v>
      </c>
      <c r="K8" s="51" t="s">
        <v>54</v>
      </c>
      <c r="L8" s="10"/>
      <c r="M8" s="10"/>
    </row>
    <row r="9" spans="1:18" s="3" customFormat="1" ht="57" customHeight="1" thickBot="1">
      <c r="A9" s="39" t="s">
        <v>35</v>
      </c>
      <c r="B9" s="40" t="s">
        <v>36</v>
      </c>
      <c r="C9" s="41" t="str">
        <f t="shared" si="0"/>
        <v>10/10</v>
      </c>
      <c r="D9" s="41" t="str">
        <f t="shared" si="1"/>
        <v>10/13</v>
      </c>
      <c r="E9" s="42" t="str">
        <f t="shared" si="2"/>
        <v>10/22</v>
      </c>
      <c r="F9" s="35"/>
      <c r="I9" s="57" t="s">
        <v>46</v>
      </c>
      <c r="J9" s="51" t="s">
        <v>53</v>
      </c>
      <c r="K9" s="51" t="s">
        <v>58</v>
      </c>
      <c r="L9" s="10"/>
      <c r="M9" s="10"/>
    </row>
    <row r="10" spans="1:18" s="3" customFormat="1" ht="57" customHeight="1" thickBot="1">
      <c r="A10" s="39" t="s">
        <v>37</v>
      </c>
      <c r="B10" s="40" t="s">
        <v>38</v>
      </c>
      <c r="C10" s="41" t="str">
        <f t="shared" si="0"/>
        <v>10/14</v>
      </c>
      <c r="D10" s="41" t="str">
        <f t="shared" si="1"/>
        <v>10/16</v>
      </c>
      <c r="E10" s="42" t="str">
        <f t="shared" si="2"/>
        <v>10/24</v>
      </c>
      <c r="F10" s="35"/>
      <c r="I10" s="57" t="s">
        <v>47</v>
      </c>
      <c r="J10" s="51" t="s">
        <v>48</v>
      </c>
      <c r="K10" s="51" t="s">
        <v>59</v>
      </c>
      <c r="L10" s="10"/>
      <c r="M10" s="10"/>
    </row>
    <row r="11" spans="1:18" s="3" customFormat="1" ht="57" customHeight="1" thickBot="1">
      <c r="A11" s="39" t="s">
        <v>28</v>
      </c>
      <c r="B11" s="40" t="s">
        <v>39</v>
      </c>
      <c r="C11" s="41" t="str">
        <f t="shared" si="0"/>
        <v>10/16</v>
      </c>
      <c r="D11" s="41" t="str">
        <f t="shared" si="1"/>
        <v>10/18</v>
      </c>
      <c r="E11" s="42" t="str">
        <f t="shared" si="2"/>
        <v>10/25</v>
      </c>
      <c r="F11" s="35"/>
      <c r="I11" s="57" t="s">
        <v>48</v>
      </c>
      <c r="J11" s="51" t="s">
        <v>54</v>
      </c>
      <c r="K11" s="51" t="s">
        <v>55</v>
      </c>
      <c r="L11" s="10"/>
      <c r="M11" s="10"/>
    </row>
    <row r="12" spans="1:18" s="3" customFormat="1" ht="57" customHeight="1" thickBot="1">
      <c r="A12" s="39" t="s">
        <v>31</v>
      </c>
      <c r="B12" s="40" t="s">
        <v>40</v>
      </c>
      <c r="C12" s="41" t="str">
        <f t="shared" si="0"/>
        <v>10/21</v>
      </c>
      <c r="D12" s="41" t="str">
        <f t="shared" si="1"/>
        <v>10/23</v>
      </c>
      <c r="E12" s="42" t="str">
        <f t="shared" si="2"/>
        <v>10/31</v>
      </c>
      <c r="F12" s="35"/>
      <c r="I12" s="57" t="s">
        <v>49</v>
      </c>
      <c r="J12" s="51" t="s">
        <v>50</v>
      </c>
      <c r="K12" s="51" t="s">
        <v>60</v>
      </c>
      <c r="L12" s="10"/>
      <c r="M12" s="10"/>
    </row>
    <row r="13" spans="1:18" s="3" customFormat="1" ht="57" customHeight="1" thickBot="1">
      <c r="A13" s="39" t="s">
        <v>24</v>
      </c>
      <c r="B13" s="40" t="s">
        <v>41</v>
      </c>
      <c r="C13" s="41" t="str">
        <f t="shared" ref="C13:C14" si="3">TEXT(DATEVALUE(LEFT(I13, 10)), "m/d")</f>
        <v>10/23</v>
      </c>
      <c r="D13" s="41" t="str">
        <f t="shared" ref="D13:D14" si="4">TEXT(DATEVALUE(LEFT(J13, 10)), "m/d")</f>
        <v>10/25</v>
      </c>
      <c r="E13" s="42" t="str">
        <f t="shared" ref="E13:E14" si="5">TEXT(DATEVALUE(LEFT(K13, 10)), "m/d")</f>
        <v>11/1</v>
      </c>
      <c r="F13" s="35"/>
      <c r="I13" s="57" t="s">
        <v>50</v>
      </c>
      <c r="J13" s="51" t="s">
        <v>55</v>
      </c>
      <c r="K13" s="51" t="s">
        <v>61</v>
      </c>
      <c r="L13" s="10"/>
      <c r="M13" s="10"/>
    </row>
    <row r="14" spans="1:18" s="3" customFormat="1" ht="57" customHeight="1" thickBot="1">
      <c r="A14" s="43" t="s">
        <v>25</v>
      </c>
      <c r="B14" s="44" t="s">
        <v>42</v>
      </c>
      <c r="C14" s="45" t="str">
        <f t="shared" si="3"/>
        <v>10/28</v>
      </c>
      <c r="D14" s="45" t="str">
        <f t="shared" si="4"/>
        <v>10/30</v>
      </c>
      <c r="E14" s="46" t="str">
        <f t="shared" si="5"/>
        <v>11/7</v>
      </c>
      <c r="F14" s="35"/>
      <c r="I14" s="57" t="s">
        <v>51</v>
      </c>
      <c r="J14" s="51" t="s">
        <v>56</v>
      </c>
      <c r="K14" s="51" t="s">
        <v>62</v>
      </c>
      <c r="L14" s="10"/>
      <c r="M14" s="10"/>
    </row>
    <row r="15" spans="1:18" s="3" customFormat="1" ht="57" customHeight="1" thickBot="1">
      <c r="A15" s="60"/>
      <c r="B15" s="23"/>
      <c r="C15" s="35"/>
      <c r="D15" s="35"/>
      <c r="E15" s="35"/>
      <c r="F15" s="35"/>
      <c r="I15" s="57"/>
      <c r="J15" s="51"/>
      <c r="K15" s="51"/>
      <c r="L15" s="10"/>
      <c r="M15" s="10"/>
    </row>
    <row r="16" spans="1:18" s="3" customFormat="1" ht="57" customHeight="1" thickBot="1">
      <c r="A16" s="60"/>
      <c r="B16" s="23"/>
      <c r="C16" s="35"/>
      <c r="D16" s="35"/>
      <c r="E16" s="35"/>
      <c r="I16" s="57"/>
      <c r="J16" s="51"/>
      <c r="K16" s="51"/>
      <c r="L16" s="10"/>
      <c r="M16" s="10"/>
    </row>
    <row r="17" spans="1:13" s="3" customFormat="1" ht="57" customHeight="1" thickBot="1">
      <c r="C17" s="35"/>
      <c r="D17" s="35"/>
      <c r="E17" s="35"/>
      <c r="I17" s="58"/>
      <c r="J17" s="59"/>
      <c r="K17" s="59"/>
      <c r="L17" s="10"/>
      <c r="M17" s="10"/>
    </row>
    <row r="18" spans="1:13" s="3" customFormat="1" ht="57" customHeight="1">
      <c r="I18" s="10"/>
      <c r="J18" s="10"/>
      <c r="K18" s="10"/>
      <c r="L18" s="10"/>
      <c r="M18" s="10"/>
    </row>
    <row r="19" spans="1:13" s="10" customFormat="1" ht="57" customHeight="1"/>
    <row r="20" spans="1:13" s="10" customFormat="1" ht="57" customHeight="1"/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>
      <c r="A24" s="23"/>
      <c r="B24" s="23"/>
      <c r="C24" s="23"/>
      <c r="D24" s="23"/>
      <c r="E24" s="23"/>
      <c r="F24" s="23"/>
    </row>
    <row r="25" spans="1:13" s="10" customFormat="1" ht="57" customHeight="1"/>
    <row r="26" spans="1:13" s="10" customFormat="1" ht="57" customHeight="1">
      <c r="A26" s="11"/>
    </row>
    <row r="27" spans="1:13" s="10" customFormat="1" ht="106.9" customHeight="1">
      <c r="A27" s="16" t="s">
        <v>15</v>
      </c>
      <c r="B27" s="1"/>
      <c r="C27" s="1"/>
      <c r="D27" s="1"/>
      <c r="E27" s="13"/>
      <c r="F27" s="13"/>
      <c r="G27" s="1"/>
      <c r="I27" s="3"/>
      <c r="J27" s="3"/>
      <c r="K27" s="3"/>
      <c r="L27" s="3"/>
      <c r="M27" s="3"/>
    </row>
    <row r="28" spans="1:13" s="10" customFormat="1" ht="57" customHeight="1">
      <c r="A28" s="5"/>
      <c r="B28" s="5"/>
      <c r="C28" s="5"/>
      <c r="D28" s="5"/>
      <c r="E28" s="14"/>
      <c r="F28" s="14"/>
      <c r="G28" s="5"/>
      <c r="I28" s="3"/>
      <c r="J28" s="3"/>
      <c r="K28" s="3"/>
      <c r="L28" s="3"/>
      <c r="M28" s="3"/>
    </row>
    <row r="29" spans="1:13" s="3" customFormat="1" ht="57" customHeight="1" thickBot="1">
      <c r="A29" s="8"/>
      <c r="B29" s="9"/>
      <c r="C29" s="9"/>
      <c r="D29" s="9"/>
      <c r="E29" s="22"/>
      <c r="F29" s="22"/>
    </row>
    <row r="30" spans="1:13" s="3" customFormat="1" ht="57" customHeight="1">
      <c r="A30" s="63" t="s">
        <v>0</v>
      </c>
      <c r="B30" s="65" t="s">
        <v>2</v>
      </c>
      <c r="C30" s="67" t="s">
        <v>3</v>
      </c>
      <c r="D30" s="69" t="s">
        <v>16</v>
      </c>
      <c r="E30" s="31" t="s">
        <v>18</v>
      </c>
      <c r="F30" s="36"/>
      <c r="G30" s="2"/>
    </row>
    <row r="31" spans="1:13" s="3" customFormat="1" ht="35.25">
      <c r="A31" s="64"/>
      <c r="B31" s="66"/>
      <c r="C31" s="68"/>
      <c r="D31" s="70"/>
      <c r="E31" s="27" t="s">
        <v>17</v>
      </c>
      <c r="F31" s="37"/>
    </row>
    <row r="32" spans="1:13" s="3" customFormat="1" ht="57" customHeight="1">
      <c r="A32" s="19" t="s">
        <v>4</v>
      </c>
      <c r="B32" s="17" t="s">
        <v>5</v>
      </c>
      <c r="C32" s="24">
        <v>45078</v>
      </c>
      <c r="D32" s="24">
        <v>45082</v>
      </c>
      <c r="E32" s="24">
        <v>45087</v>
      </c>
      <c r="F32" s="35"/>
      <c r="G32" s="10"/>
    </row>
    <row r="33" spans="1:7" s="3" customFormat="1" ht="57" customHeight="1">
      <c r="A33" s="20" t="s">
        <v>6</v>
      </c>
      <c r="B33" s="18" t="s">
        <v>7</v>
      </c>
      <c r="C33" s="24">
        <v>45078</v>
      </c>
      <c r="D33" s="25">
        <v>45086</v>
      </c>
      <c r="E33" s="25">
        <v>45099</v>
      </c>
      <c r="F33" s="35"/>
      <c r="G33" s="10"/>
    </row>
    <row r="34" spans="1:7" s="3" customFormat="1" ht="57" customHeight="1">
      <c r="A34" s="20" t="s">
        <v>8</v>
      </c>
      <c r="B34" s="18" t="s">
        <v>9</v>
      </c>
      <c r="C34" s="25">
        <v>45084</v>
      </c>
      <c r="D34" s="25">
        <v>45087</v>
      </c>
      <c r="E34" s="25">
        <v>45092</v>
      </c>
      <c r="F34" s="35"/>
      <c r="G34" s="10"/>
    </row>
    <row r="35" spans="1:7" s="3" customFormat="1" ht="57" customHeight="1">
      <c r="A35" s="20" t="s">
        <v>10</v>
      </c>
      <c r="B35" s="18" t="s">
        <v>11</v>
      </c>
      <c r="C35" s="25">
        <v>45091</v>
      </c>
      <c r="D35" s="25">
        <v>45094</v>
      </c>
      <c r="E35" s="25">
        <v>45099</v>
      </c>
      <c r="F35" s="35"/>
      <c r="G35" s="10"/>
    </row>
    <row r="36" spans="1:7" s="3" customFormat="1" ht="57" customHeight="1">
      <c r="A36" s="20" t="s">
        <v>12</v>
      </c>
      <c r="B36" s="18" t="s">
        <v>13</v>
      </c>
      <c r="C36" s="25">
        <v>45098</v>
      </c>
      <c r="D36" s="25">
        <v>45101</v>
      </c>
      <c r="E36" s="25">
        <v>45106</v>
      </c>
      <c r="F36" s="35"/>
      <c r="G36" s="10"/>
    </row>
    <row r="37" spans="1:7" s="3" customFormat="1" ht="57" customHeight="1" thickBot="1">
      <c r="A37" s="28" t="s">
        <v>8</v>
      </c>
      <c r="B37" s="29" t="s">
        <v>14</v>
      </c>
      <c r="C37" s="30">
        <v>45105</v>
      </c>
      <c r="D37" s="30">
        <v>45108</v>
      </c>
      <c r="E37" s="30">
        <v>45113</v>
      </c>
      <c r="F37" s="35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23"/>
      <c r="B42" s="23"/>
      <c r="C42" s="23"/>
      <c r="D42" s="23"/>
      <c r="E42" s="23"/>
      <c r="F42" s="23"/>
      <c r="G42" s="10"/>
    </row>
    <row r="43" spans="1:7" s="3" customFormat="1" ht="57" customHeight="1">
      <c r="A43" s="12"/>
      <c r="B43" s="10"/>
      <c r="C43" s="10"/>
      <c r="D43" s="10"/>
      <c r="E43" s="10"/>
      <c r="F43" s="10"/>
    </row>
    <row r="44" spans="1:7" ht="16.5">
      <c r="A44" s="12"/>
      <c r="B44" s="10"/>
      <c r="C44" s="10"/>
      <c r="D44" s="10"/>
      <c r="E44" s="10"/>
      <c r="F44" s="10"/>
    </row>
    <row r="45" spans="1:7" ht="16.5">
      <c r="A45" s="3"/>
      <c r="B45" s="3"/>
      <c r="C45" s="3"/>
      <c r="D45" s="3"/>
      <c r="E45" s="3"/>
      <c r="F45" s="3"/>
    </row>
  </sheetData>
  <mergeCells count="8">
    <mergeCell ref="F1:G1"/>
    <mergeCell ref="A30:A31"/>
    <mergeCell ref="B30:B31"/>
    <mergeCell ref="C30:C31"/>
    <mergeCell ref="D30:D3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2025-05-27T06:33:19Z</cp:lastPrinted>
  <dcterms:created xsi:type="dcterms:W3CDTF">2016-03-18T07:26:58Z</dcterms:created>
  <dcterms:modified xsi:type="dcterms:W3CDTF">2025-09-29T10:06:27Z</dcterms:modified>
</cp:coreProperties>
</file>