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9" i="1" l="1"/>
  <c r="L49" i="1" s="1"/>
  <c r="J49" i="1"/>
  <c r="G49" i="1"/>
  <c r="H49" i="1" s="1"/>
  <c r="E49" i="1"/>
  <c r="F49" i="1" s="1"/>
  <c r="C49" i="1"/>
  <c r="D49" i="1" s="1"/>
  <c r="K48" i="1"/>
  <c r="L48" i="1" s="1"/>
  <c r="J48" i="1"/>
  <c r="G48" i="1"/>
  <c r="H48" i="1" s="1"/>
  <c r="E48" i="1"/>
  <c r="F48" i="1" s="1"/>
  <c r="C48" i="1"/>
  <c r="D48" i="1" s="1"/>
  <c r="K47" i="1"/>
  <c r="L47" i="1" s="1"/>
  <c r="J47" i="1"/>
  <c r="G47" i="1"/>
  <c r="H47" i="1" s="1"/>
  <c r="F47" i="1"/>
  <c r="E47" i="1"/>
  <c r="C47" i="1"/>
  <c r="D47" i="1" s="1"/>
  <c r="K46" i="1"/>
  <c r="L46" i="1" s="1"/>
  <c r="J46" i="1"/>
  <c r="G46" i="1"/>
  <c r="H46" i="1" s="1"/>
  <c r="E46" i="1"/>
  <c r="F46" i="1" s="1"/>
  <c r="C46" i="1"/>
  <c r="D46" i="1" s="1"/>
  <c r="K45" i="1"/>
  <c r="L45" i="1" s="1"/>
  <c r="J45" i="1"/>
  <c r="G45" i="1"/>
  <c r="H45" i="1" s="1"/>
  <c r="E45" i="1"/>
  <c r="F45" i="1" s="1"/>
  <c r="C45" i="1"/>
  <c r="D45" i="1" s="1"/>
  <c r="E16" i="1"/>
  <c r="F16" i="1" s="1"/>
  <c r="C16" i="1"/>
  <c r="D16" i="1" s="1"/>
  <c r="K14" i="1"/>
  <c r="L14" i="1" s="1"/>
  <c r="J14" i="1"/>
  <c r="G14" i="1"/>
  <c r="H14" i="1" s="1"/>
  <c r="F14" i="1"/>
  <c r="C14" i="1"/>
  <c r="D14" i="1" s="1"/>
  <c r="K13" i="1"/>
  <c r="L13" i="1" s="1"/>
  <c r="J13" i="1"/>
  <c r="H13" i="1"/>
  <c r="G13" i="1"/>
  <c r="E13" i="1"/>
  <c r="F13" i="1" s="1"/>
  <c r="C13" i="1"/>
  <c r="D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F10" i="1"/>
  <c r="D10" i="1"/>
  <c r="F12" i="1" l="1"/>
  <c r="K51" i="1" l="1"/>
  <c r="L51" i="1" s="1"/>
  <c r="J51" i="1"/>
  <c r="G51" i="1"/>
  <c r="H51" i="1" s="1"/>
  <c r="E51" i="1"/>
  <c r="F51" i="1" s="1"/>
  <c r="K50" i="1"/>
  <c r="L50" i="1" s="1"/>
  <c r="J50" i="1"/>
  <c r="G50" i="1"/>
  <c r="H50" i="1" s="1"/>
  <c r="E50" i="1"/>
  <c r="F50" i="1" s="1"/>
  <c r="K16" i="1"/>
  <c r="L16" i="1" s="1"/>
  <c r="J16" i="1"/>
  <c r="G16" i="1"/>
  <c r="H16" i="1" s="1"/>
  <c r="K15" i="1"/>
  <c r="L15" i="1" s="1"/>
  <c r="J15" i="1"/>
  <c r="G15" i="1"/>
  <c r="H15" i="1" s="1"/>
  <c r="E15" i="1"/>
  <c r="F15" i="1" s="1"/>
  <c r="C15" i="1"/>
  <c r="D15" i="1" s="1"/>
  <c r="C50" i="1" l="1"/>
  <c r="D50" i="1" s="1"/>
  <c r="C51" i="1"/>
  <c r="D51" i="1" s="1"/>
</calcChain>
</file>

<file path=xl/sharedStrings.xml><?xml version="1.0" encoding="utf-8"?>
<sst xmlns="http://schemas.openxmlformats.org/spreadsheetml/2006/main" count="92" uniqueCount="54">
  <si>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</si>
  <si>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</si>
  <si>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</si>
  <si>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</si>
  <si>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</si>
  <si>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</si>
  <si>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</si>
  <si>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</si>
  <si>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</si>
  <si>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</si>
  <si>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</si>
  <si>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</si>
  <si>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</si>
  <si>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</si>
  <si>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</si>
  <si>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</si>
  <si>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</si>
  <si>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</si>
  <si>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</si>
  <si>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</si>
  <si>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</si>
  <si>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</si>
  <si>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</si>
  <si>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</si>
  <si>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</si>
  <si>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</si>
  <si>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</si>
  <si>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</si>
  <si>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</si>
  <si>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</si>
  <si>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</si>
  <si>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</si>
  <si>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IRENES RAINBOW</t>
  </si>
  <si>
    <t>GSL MAREN</t>
  </si>
  <si>
    <t>WAN HAI 333</t>
  </si>
  <si>
    <t>BRIGHT TSUBAKI</t>
  </si>
  <si>
    <t>020S</t>
  </si>
  <si>
    <t>WAN HAI 290</t>
    <phoneticPr fontId="30"/>
  </si>
  <si>
    <t>S173</t>
  </si>
  <si>
    <t>S074</t>
  </si>
  <si>
    <t>S051</t>
  </si>
  <si>
    <t>WAN HAI 291</t>
    <phoneticPr fontId="30"/>
  </si>
  <si>
    <t>WAN HAI 293</t>
    <phoneticPr fontId="30"/>
  </si>
  <si>
    <t>★INTERASIA FORWARD</t>
    <phoneticPr fontId="30"/>
  </si>
  <si>
    <t>022S</t>
  </si>
  <si>
    <t>S078</t>
  </si>
  <si>
    <t>S086</t>
  </si>
  <si>
    <t>★INTERASIA VISION</t>
    <phoneticPr fontId="30"/>
  </si>
  <si>
    <t>014S</t>
  </si>
  <si>
    <t>SYMEON P</t>
  </si>
  <si>
    <t>015S</t>
  </si>
  <si>
    <t>S075</t>
  </si>
  <si>
    <t>023S</t>
  </si>
  <si>
    <t>021S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</si>
</sst>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8" fontId="37" fillId="0" borderId="19" xfId="1" applyNumberFormat="1" applyFont="1" applyFill="1" applyBorder="1" applyAlignment="1" applyProtection="1">
      <alignment horizontal="center" vertical="center"/>
      <protection locked="0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K55" sqref="K55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21</v>
      </c>
      <c r="N1" s="98"/>
      <c r="O1" s="98"/>
      <c r="P1" s="98"/>
      <c r="Q1" s="98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9">
        <v>45910</v>
      </c>
      <c r="Q3" s="99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90" t="s">
        <v>2</v>
      </c>
      <c r="B5" s="93" t="s">
        <v>3</v>
      </c>
      <c r="C5" s="93" t="s">
        <v>4</v>
      </c>
      <c r="D5" s="93"/>
      <c r="E5" s="93"/>
      <c r="F5" s="93"/>
      <c r="G5" s="96" t="s">
        <v>5</v>
      </c>
      <c r="H5" s="96"/>
      <c r="I5" s="93" t="s">
        <v>6</v>
      </c>
      <c r="J5" s="93"/>
      <c r="K5" s="96" t="s">
        <v>5</v>
      </c>
      <c r="L5" s="113"/>
      <c r="M5" s="100"/>
      <c r="N5" s="100"/>
      <c r="O5" s="100"/>
    </row>
    <row r="6" spans="1:261" s="16" customFormat="1" ht="30" customHeight="1" x14ac:dyDescent="0.15">
      <c r="A6" s="91"/>
      <c r="B6" s="94"/>
      <c r="C6" s="87" t="s">
        <v>7</v>
      </c>
      <c r="D6" s="87"/>
      <c r="E6" s="87" t="s">
        <v>8</v>
      </c>
      <c r="F6" s="87"/>
      <c r="G6" s="87" t="s">
        <v>9</v>
      </c>
      <c r="H6" s="87"/>
      <c r="I6" s="87" t="s">
        <v>9</v>
      </c>
      <c r="J6" s="87"/>
      <c r="K6" s="88" t="s">
        <v>29</v>
      </c>
      <c r="L6" s="89"/>
      <c r="M6" s="100"/>
      <c r="N6" s="100"/>
      <c r="O6" s="100"/>
    </row>
    <row r="7" spans="1:261" s="16" customFormat="1" ht="30" customHeight="1" x14ac:dyDescent="0.15">
      <c r="A7" s="91"/>
      <c r="B7" s="94"/>
      <c r="C7" s="87"/>
      <c r="D7" s="87"/>
      <c r="E7" s="87"/>
      <c r="F7" s="87"/>
      <c r="G7" s="87"/>
      <c r="H7" s="87"/>
      <c r="I7" s="87"/>
      <c r="J7" s="87"/>
      <c r="K7" s="88"/>
      <c r="L7" s="89"/>
      <c r="M7" s="100"/>
      <c r="N7" s="100"/>
      <c r="O7" s="100"/>
    </row>
    <row r="8" spans="1:261" s="16" customFormat="1" ht="30" customHeight="1" x14ac:dyDescent="0.15">
      <c r="A8" s="91"/>
      <c r="B8" s="94"/>
      <c r="C8" s="87"/>
      <c r="D8" s="87"/>
      <c r="E8" s="87"/>
      <c r="F8" s="87"/>
      <c r="G8" s="87"/>
      <c r="H8" s="87"/>
      <c r="I8" s="87"/>
      <c r="J8" s="87"/>
      <c r="K8" s="88"/>
      <c r="L8" s="89"/>
      <c r="M8" s="100"/>
      <c r="N8" s="100"/>
      <c r="O8" s="100"/>
    </row>
    <row r="9" spans="1:261" s="16" customFormat="1" ht="27.75" customHeight="1" x14ac:dyDescent="0.15">
      <c r="A9" s="92"/>
      <c r="B9" s="95"/>
      <c r="C9" s="49"/>
      <c r="D9" s="49"/>
      <c r="E9" s="49"/>
      <c r="F9" s="49"/>
      <c r="G9" s="97"/>
      <c r="H9" s="97"/>
      <c r="I9" s="97" t="s">
        <v>10</v>
      </c>
      <c r="J9" s="97"/>
      <c r="K9" s="111" t="s">
        <v>20</v>
      </c>
      <c r="L9" s="112"/>
      <c r="M9" s="100"/>
      <c r="N9" s="100"/>
      <c r="O9" s="100"/>
    </row>
    <row r="10" spans="1:261" s="24" customFormat="1" ht="39.950000000000003" customHeight="1" x14ac:dyDescent="0.25">
      <c r="A10" s="77" t="s">
        <v>43</v>
      </c>
      <c r="B10" s="78" t="s">
        <v>38</v>
      </c>
      <c r="C10" s="153">
        <v>45911</v>
      </c>
      <c r="D10" s="154" t="str">
        <f t="shared" ref="D10:D14" si="0">TEXT(C10,"aaa")</f>
        <v>木</v>
      </c>
      <c r="E10" s="155">
        <v>45911</v>
      </c>
      <c r="F10" s="154" t="str">
        <f t="shared" ref="F10:F14" si="1">TEXT(E10,"aaa")</f>
        <v>木</v>
      </c>
      <c r="G10" s="82">
        <f t="shared" ref="G10:G14" si="2">I10</f>
        <v>45916</v>
      </c>
      <c r="H10" s="80" t="str">
        <f t="shared" ref="H10:H14" si="3">TEXT(G10,"aaa")</f>
        <v>火</v>
      </c>
      <c r="I10" s="81">
        <v>45916</v>
      </c>
      <c r="J10" s="80" t="str">
        <f t="shared" ref="J10:J14" si="4">TEXT(I10,"aaa")</f>
        <v>火</v>
      </c>
      <c r="K10" s="81">
        <f t="shared" ref="K10:K14" si="5">I10+8</f>
        <v>45924</v>
      </c>
      <c r="L10" s="83" t="str">
        <f t="shared" ref="L10:L14" si="6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37</v>
      </c>
      <c r="B11" s="57" t="s">
        <v>39</v>
      </c>
      <c r="C11" s="58">
        <f t="shared" ref="C11:C14" si="7">E11</f>
        <v>45919</v>
      </c>
      <c r="D11" s="59" t="str">
        <f t="shared" si="0"/>
        <v>金</v>
      </c>
      <c r="E11" s="60">
        <f t="shared" ref="E11:E13" si="8">I11-4</f>
        <v>45919</v>
      </c>
      <c r="F11" s="59" t="str">
        <f t="shared" si="1"/>
        <v>金</v>
      </c>
      <c r="G11" s="61">
        <f t="shared" si="2"/>
        <v>45923</v>
      </c>
      <c r="H11" s="59" t="str">
        <f t="shared" si="3"/>
        <v>火</v>
      </c>
      <c r="I11" s="60">
        <v>45923</v>
      </c>
      <c r="J11" s="59" t="str">
        <f t="shared" si="4"/>
        <v>火</v>
      </c>
      <c r="K11" s="60">
        <f t="shared" si="5"/>
        <v>45931</v>
      </c>
      <c r="L11" s="62" t="str">
        <f t="shared" si="6"/>
        <v>水</v>
      </c>
      <c r="M11" s="17"/>
      <c r="N11" s="17"/>
      <c r="O11" s="17"/>
      <c r="P11" s="17"/>
      <c r="Q11" s="18"/>
      <c r="R11" s="17"/>
      <c r="S11" s="17"/>
      <c r="T11" s="118"/>
      <c r="U11" s="118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41</v>
      </c>
      <c r="B12" s="57" t="s">
        <v>40</v>
      </c>
      <c r="C12" s="58">
        <f t="shared" si="7"/>
        <v>45926</v>
      </c>
      <c r="D12" s="59" t="str">
        <f t="shared" si="0"/>
        <v>金</v>
      </c>
      <c r="E12" s="60">
        <f t="shared" si="8"/>
        <v>45926</v>
      </c>
      <c r="F12" s="59" t="str">
        <f t="shared" si="1"/>
        <v>金</v>
      </c>
      <c r="G12" s="61">
        <f t="shared" si="2"/>
        <v>45930</v>
      </c>
      <c r="H12" s="59" t="str">
        <f t="shared" si="3"/>
        <v>火</v>
      </c>
      <c r="I12" s="60">
        <v>45930</v>
      </c>
      <c r="J12" s="59" t="str">
        <f t="shared" si="4"/>
        <v>火</v>
      </c>
      <c r="K12" s="60">
        <f t="shared" si="5"/>
        <v>45938</v>
      </c>
      <c r="L12" s="62" t="str">
        <f t="shared" si="6"/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42</v>
      </c>
      <c r="B13" s="57" t="s">
        <v>45</v>
      </c>
      <c r="C13" s="58">
        <f t="shared" si="7"/>
        <v>45933</v>
      </c>
      <c r="D13" s="59" t="str">
        <f t="shared" si="0"/>
        <v>金</v>
      </c>
      <c r="E13" s="60">
        <f t="shared" si="8"/>
        <v>45933</v>
      </c>
      <c r="F13" s="59" t="str">
        <f t="shared" si="1"/>
        <v>金</v>
      </c>
      <c r="G13" s="61">
        <f t="shared" si="2"/>
        <v>45937</v>
      </c>
      <c r="H13" s="59" t="str">
        <f t="shared" si="3"/>
        <v>火</v>
      </c>
      <c r="I13" s="60">
        <v>45937</v>
      </c>
      <c r="J13" s="59" t="str">
        <f t="shared" si="4"/>
        <v>火</v>
      </c>
      <c r="K13" s="60">
        <f t="shared" si="5"/>
        <v>45945</v>
      </c>
      <c r="L13" s="62" t="str">
        <f t="shared" si="6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47</v>
      </c>
      <c r="B14" s="57" t="s">
        <v>46</v>
      </c>
      <c r="C14" s="84">
        <f t="shared" si="7"/>
        <v>45939</v>
      </c>
      <c r="D14" s="85" t="str">
        <f t="shared" si="0"/>
        <v>木</v>
      </c>
      <c r="E14" s="86">
        <v>45939</v>
      </c>
      <c r="F14" s="85" t="str">
        <f t="shared" si="1"/>
        <v>木</v>
      </c>
      <c r="G14" s="61">
        <f t="shared" si="2"/>
        <v>45944</v>
      </c>
      <c r="H14" s="59" t="str">
        <f t="shared" si="3"/>
        <v>火</v>
      </c>
      <c r="I14" s="60">
        <v>45944</v>
      </c>
      <c r="J14" s="59" t="str">
        <f t="shared" si="4"/>
        <v>火</v>
      </c>
      <c r="K14" s="60">
        <f t="shared" si="5"/>
        <v>45952</v>
      </c>
      <c r="L14" s="62" t="str">
        <f t="shared" si="6"/>
        <v>水</v>
      </c>
      <c r="M14" s="17"/>
      <c r="N14" s="17"/>
      <c r="O14" s="17"/>
      <c r="P14" s="17"/>
      <c r="Q14" s="18"/>
      <c r="R14" s="17"/>
      <c r="S14" s="17"/>
      <c r="T14" s="118"/>
      <c r="U14" s="118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56" t="s">
        <v>37</v>
      </c>
      <c r="B15" s="57" t="s">
        <v>51</v>
      </c>
      <c r="C15" s="58">
        <f t="shared" ref="C15:C16" si="9">E15</f>
        <v>45947</v>
      </c>
      <c r="D15" s="59" t="str">
        <f t="shared" ref="D15:D16" si="10">TEXT(C15,"aaa")</f>
        <v>金</v>
      </c>
      <c r="E15" s="60">
        <f t="shared" ref="E15:E16" si="11">I15-4</f>
        <v>45947</v>
      </c>
      <c r="F15" s="59" t="str">
        <f t="shared" ref="F15:F16" si="12">TEXT(E15,"aaa")</f>
        <v>金</v>
      </c>
      <c r="G15" s="61">
        <f t="shared" ref="G15" si="13">I15</f>
        <v>45951</v>
      </c>
      <c r="H15" s="59" t="str">
        <f t="shared" ref="H15" si="14">TEXT(G15,"aaa")</f>
        <v>火</v>
      </c>
      <c r="I15" s="60">
        <v>45951</v>
      </c>
      <c r="J15" s="59" t="str">
        <f t="shared" ref="J15" si="15">TEXT(I15,"aaa")</f>
        <v>火</v>
      </c>
      <c r="K15" s="60">
        <f t="shared" ref="K15" si="16">I15+8</f>
        <v>45959</v>
      </c>
      <c r="L15" s="62" t="str">
        <f t="shared" ref="L15" si="17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A16" s="63" t="s">
        <v>41</v>
      </c>
      <c r="B16" s="64" t="s">
        <v>40</v>
      </c>
      <c r="C16" s="65">
        <f t="shared" si="9"/>
        <v>45954</v>
      </c>
      <c r="D16" s="66" t="str">
        <f t="shared" si="10"/>
        <v>金</v>
      </c>
      <c r="E16" s="67">
        <f t="shared" si="11"/>
        <v>45954</v>
      </c>
      <c r="F16" s="66" t="str">
        <f t="shared" si="12"/>
        <v>金</v>
      </c>
      <c r="G16" s="68">
        <f t="shared" ref="G16" si="18">I16</f>
        <v>45958</v>
      </c>
      <c r="H16" s="66" t="str">
        <f t="shared" ref="H16" si="19">TEXT(G16,"aaa")</f>
        <v>火</v>
      </c>
      <c r="I16" s="67">
        <v>45958</v>
      </c>
      <c r="J16" s="66" t="str">
        <f t="shared" ref="J16" si="20">TEXT(I16,"aaa")</f>
        <v>火</v>
      </c>
      <c r="K16" s="67">
        <f t="shared" ref="K16" si="21">I16+8</f>
        <v>45966</v>
      </c>
      <c r="L16" s="69" t="str">
        <f t="shared" ref="L16" si="22">TEXT(K16,"aaa")</f>
        <v>水</v>
      </c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18"/>
      <c r="U18" s="118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27" t="s">
        <v>22</v>
      </c>
      <c r="B24" s="127"/>
      <c r="C24" s="127"/>
      <c r="D24" s="127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28" t="s">
        <v>12</v>
      </c>
      <c r="C25" s="129"/>
      <c r="D25" s="130"/>
      <c r="E25" s="128" t="s">
        <v>13</v>
      </c>
      <c r="F25" s="129"/>
      <c r="G25" s="129"/>
      <c r="H25" s="129"/>
      <c r="I25" s="129"/>
      <c r="J25" s="129"/>
      <c r="K25" s="129"/>
      <c r="L25" s="130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119" t="s">
        <v>14</v>
      </c>
      <c r="B26" s="121" t="s">
        <v>15</v>
      </c>
      <c r="C26" s="122"/>
      <c r="D26" s="123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120"/>
      <c r="B27" s="124"/>
      <c r="C27" s="125"/>
      <c r="D27" s="126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101" t="s">
        <v>28</v>
      </c>
      <c r="B28" s="103" t="s">
        <v>24</v>
      </c>
      <c r="C28" s="104"/>
      <c r="D28" s="105"/>
      <c r="E28" s="44" t="s">
        <v>25</v>
      </c>
      <c r="F28" s="45"/>
      <c r="G28" s="45"/>
      <c r="H28" s="45"/>
      <c r="I28" s="45"/>
      <c r="J28" s="109" t="s">
        <v>27</v>
      </c>
      <c r="K28" s="109"/>
      <c r="L28" s="110"/>
    </row>
    <row r="29" spans="1:261" ht="44.25" customHeight="1" x14ac:dyDescent="0.15">
      <c r="A29" s="102"/>
      <c r="B29" s="106"/>
      <c r="C29" s="107"/>
      <c r="D29" s="108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8" t="s">
        <v>21</v>
      </c>
      <c r="N34" s="98"/>
      <c r="O34" s="98"/>
      <c r="P34" s="98"/>
      <c r="Q34" s="98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99">
        <v>45910</v>
      </c>
      <c r="Q36" s="99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31" t="s">
        <v>2</v>
      </c>
      <c r="B40" s="133" t="s">
        <v>3</v>
      </c>
      <c r="C40" s="135" t="s">
        <v>4</v>
      </c>
      <c r="D40" s="136"/>
      <c r="E40" s="136"/>
      <c r="F40" s="137"/>
      <c r="G40" s="138" t="s">
        <v>5</v>
      </c>
      <c r="H40" s="139"/>
      <c r="I40" s="135" t="s">
        <v>6</v>
      </c>
      <c r="J40" s="137"/>
      <c r="K40" s="138" t="s">
        <v>5</v>
      </c>
      <c r="L40" s="140"/>
    </row>
    <row r="41" spans="1:20" ht="27" customHeight="1" x14ac:dyDescent="0.15">
      <c r="A41" s="132"/>
      <c r="B41" s="134"/>
      <c r="C41" s="141" t="s">
        <v>7</v>
      </c>
      <c r="D41" s="142"/>
      <c r="E41" s="141" t="s">
        <v>8</v>
      </c>
      <c r="F41" s="142"/>
      <c r="G41" s="141" t="s">
        <v>8</v>
      </c>
      <c r="H41" s="142"/>
      <c r="I41" s="141" t="s">
        <v>8</v>
      </c>
      <c r="J41" s="142"/>
      <c r="K41" s="147" t="s">
        <v>30</v>
      </c>
      <c r="L41" s="148"/>
    </row>
    <row r="42" spans="1:20" ht="27" customHeight="1" x14ac:dyDescent="0.15">
      <c r="A42" s="132"/>
      <c r="B42" s="134"/>
      <c r="C42" s="143"/>
      <c r="D42" s="144"/>
      <c r="E42" s="143"/>
      <c r="F42" s="144"/>
      <c r="G42" s="143"/>
      <c r="H42" s="144"/>
      <c r="I42" s="143"/>
      <c r="J42" s="144"/>
      <c r="K42" s="149"/>
      <c r="L42" s="150"/>
    </row>
    <row r="43" spans="1:20" ht="27" customHeight="1" x14ac:dyDescent="0.15">
      <c r="A43" s="132"/>
      <c r="B43" s="134"/>
      <c r="C43" s="145"/>
      <c r="D43" s="146"/>
      <c r="E43" s="145"/>
      <c r="F43" s="146"/>
      <c r="G43" s="145"/>
      <c r="H43" s="146"/>
      <c r="I43" s="145"/>
      <c r="J43" s="146"/>
      <c r="K43" s="151"/>
      <c r="L43" s="152"/>
    </row>
    <row r="44" spans="1:20" ht="35.25" x14ac:dyDescent="0.15">
      <c r="A44" s="132"/>
      <c r="B44" s="134"/>
      <c r="C44" s="49"/>
      <c r="D44" s="49"/>
      <c r="E44" s="49"/>
      <c r="F44" s="49"/>
      <c r="G44" s="114"/>
      <c r="H44" s="115"/>
      <c r="I44" s="114" t="s">
        <v>10</v>
      </c>
      <c r="J44" s="115"/>
      <c r="K44" s="116" t="s">
        <v>31</v>
      </c>
      <c r="L44" s="117"/>
    </row>
    <row r="45" spans="1:20" ht="39" customHeight="1" x14ac:dyDescent="0.15">
      <c r="A45" s="77" t="s">
        <v>32</v>
      </c>
      <c r="B45" s="78" t="s">
        <v>44</v>
      </c>
      <c r="C45" s="79">
        <f t="shared" ref="C45:C49" si="23">E45</f>
        <v>45911</v>
      </c>
      <c r="D45" s="80" t="str">
        <f t="shared" ref="D45:D49" si="24">TEXT(C45,"aaa")</f>
        <v>木</v>
      </c>
      <c r="E45" s="81">
        <f t="shared" ref="E45:E49" si="25">I45-4</f>
        <v>45911</v>
      </c>
      <c r="F45" s="80" t="str">
        <f t="shared" ref="F45:F49" si="26">TEXT(E45,"aaa")</f>
        <v>木</v>
      </c>
      <c r="G45" s="82">
        <f t="shared" ref="G45:G49" si="27">I45-1</f>
        <v>45914</v>
      </c>
      <c r="H45" s="80" t="str">
        <f t="shared" ref="H45:H49" si="28">TEXT(G45,"aaa")</f>
        <v>日</v>
      </c>
      <c r="I45" s="81">
        <v>45915</v>
      </c>
      <c r="J45" s="80" t="str">
        <f t="shared" ref="J45:J49" si="29">TEXT(I45,"aaa")</f>
        <v>月</v>
      </c>
      <c r="K45" s="81">
        <f t="shared" ref="K45:K49" si="30">I45+9</f>
        <v>45924</v>
      </c>
      <c r="L45" s="83" t="str">
        <f t="shared" ref="L45:L49" si="31">TEXT(K45,"aaa")</f>
        <v>水</v>
      </c>
    </row>
    <row r="46" spans="1:20" ht="39" customHeight="1" x14ac:dyDescent="0.15">
      <c r="A46" s="56" t="s">
        <v>35</v>
      </c>
      <c r="B46" s="57" t="s">
        <v>36</v>
      </c>
      <c r="C46" s="58">
        <f t="shared" si="23"/>
        <v>45918</v>
      </c>
      <c r="D46" s="59" t="str">
        <f t="shared" si="24"/>
        <v>木</v>
      </c>
      <c r="E46" s="60">
        <f t="shared" si="25"/>
        <v>45918</v>
      </c>
      <c r="F46" s="59" t="str">
        <f t="shared" si="26"/>
        <v>木</v>
      </c>
      <c r="G46" s="61">
        <f t="shared" si="27"/>
        <v>45921</v>
      </c>
      <c r="H46" s="59" t="str">
        <f t="shared" si="28"/>
        <v>日</v>
      </c>
      <c r="I46" s="60">
        <v>45922</v>
      </c>
      <c r="J46" s="59" t="str">
        <f t="shared" si="29"/>
        <v>月</v>
      </c>
      <c r="K46" s="60">
        <f t="shared" si="30"/>
        <v>45931</v>
      </c>
      <c r="L46" s="62" t="str">
        <f t="shared" si="31"/>
        <v>水</v>
      </c>
    </row>
    <row r="47" spans="1:20" ht="39" customHeight="1" x14ac:dyDescent="0.15">
      <c r="A47" s="56" t="s">
        <v>33</v>
      </c>
      <c r="B47" s="57" t="s">
        <v>36</v>
      </c>
      <c r="C47" s="58">
        <f t="shared" si="23"/>
        <v>45925</v>
      </c>
      <c r="D47" s="59" t="str">
        <f t="shared" si="24"/>
        <v>木</v>
      </c>
      <c r="E47" s="60">
        <f t="shared" si="25"/>
        <v>45925</v>
      </c>
      <c r="F47" s="59" t="str">
        <f t="shared" si="26"/>
        <v>木</v>
      </c>
      <c r="G47" s="61">
        <f t="shared" si="27"/>
        <v>45928</v>
      </c>
      <c r="H47" s="59" t="str">
        <f t="shared" si="28"/>
        <v>日</v>
      </c>
      <c r="I47" s="60">
        <v>45929</v>
      </c>
      <c r="J47" s="59" t="str">
        <f t="shared" si="29"/>
        <v>月</v>
      </c>
      <c r="K47" s="60">
        <f t="shared" si="30"/>
        <v>45938</v>
      </c>
      <c r="L47" s="62" t="str">
        <f t="shared" si="31"/>
        <v>水</v>
      </c>
    </row>
    <row r="48" spans="1:20" ht="39" customHeight="1" x14ac:dyDescent="0.15">
      <c r="A48" s="56" t="s">
        <v>34</v>
      </c>
      <c r="B48" s="57" t="s">
        <v>48</v>
      </c>
      <c r="C48" s="58">
        <f t="shared" si="23"/>
        <v>45932</v>
      </c>
      <c r="D48" s="59" t="str">
        <f t="shared" si="24"/>
        <v>木</v>
      </c>
      <c r="E48" s="60">
        <f t="shared" si="25"/>
        <v>45932</v>
      </c>
      <c r="F48" s="59" t="str">
        <f t="shared" si="26"/>
        <v>木</v>
      </c>
      <c r="G48" s="61">
        <f t="shared" si="27"/>
        <v>45935</v>
      </c>
      <c r="H48" s="59" t="str">
        <f t="shared" si="28"/>
        <v>日</v>
      </c>
      <c r="I48" s="60">
        <v>45936</v>
      </c>
      <c r="J48" s="59" t="str">
        <f t="shared" si="29"/>
        <v>月</v>
      </c>
      <c r="K48" s="60">
        <f t="shared" si="30"/>
        <v>45945</v>
      </c>
      <c r="L48" s="62" t="str">
        <f t="shared" si="31"/>
        <v>水</v>
      </c>
    </row>
    <row r="49" spans="1:12" ht="39" customHeight="1" x14ac:dyDescent="0.15">
      <c r="A49" s="56" t="s">
        <v>49</v>
      </c>
      <c r="B49" s="57" t="s">
        <v>50</v>
      </c>
      <c r="C49" s="58">
        <f t="shared" si="23"/>
        <v>45939</v>
      </c>
      <c r="D49" s="59" t="str">
        <f t="shared" si="24"/>
        <v>木</v>
      </c>
      <c r="E49" s="60">
        <f t="shared" si="25"/>
        <v>45939</v>
      </c>
      <c r="F49" s="59" t="str">
        <f t="shared" si="26"/>
        <v>木</v>
      </c>
      <c r="G49" s="61">
        <f t="shared" si="27"/>
        <v>45942</v>
      </c>
      <c r="H49" s="59" t="str">
        <f t="shared" si="28"/>
        <v>日</v>
      </c>
      <c r="I49" s="60">
        <v>45943</v>
      </c>
      <c r="J49" s="59" t="str">
        <f t="shared" si="29"/>
        <v>月</v>
      </c>
      <c r="K49" s="60">
        <f t="shared" si="30"/>
        <v>45952</v>
      </c>
      <c r="L49" s="62" t="str">
        <f t="shared" si="31"/>
        <v>水</v>
      </c>
    </row>
    <row r="50" spans="1:12" ht="39" customHeight="1" x14ac:dyDescent="0.15">
      <c r="A50" s="56" t="s">
        <v>35</v>
      </c>
      <c r="B50" s="57" t="s">
        <v>52</v>
      </c>
      <c r="C50" s="58">
        <f t="shared" ref="C50" si="32">E50</f>
        <v>45946</v>
      </c>
      <c r="D50" s="59" t="str">
        <f t="shared" ref="D50" si="33">TEXT(C50,"aaa")</f>
        <v>木</v>
      </c>
      <c r="E50" s="60">
        <f t="shared" ref="E50" si="34">I50-4</f>
        <v>45946</v>
      </c>
      <c r="F50" s="59" t="str">
        <f t="shared" ref="F50" si="35">TEXT(E50,"aaa")</f>
        <v>木</v>
      </c>
      <c r="G50" s="61">
        <f t="shared" ref="G50" si="36">I50-1</f>
        <v>45949</v>
      </c>
      <c r="H50" s="59" t="str">
        <f t="shared" ref="H50" si="37">TEXT(G50,"aaa")</f>
        <v>日</v>
      </c>
      <c r="I50" s="60">
        <v>45950</v>
      </c>
      <c r="J50" s="59" t="str">
        <f t="shared" ref="J50" si="38">TEXT(I50,"aaa")</f>
        <v>月</v>
      </c>
      <c r="K50" s="60">
        <f t="shared" ref="K50" si="39">I50+9</f>
        <v>45959</v>
      </c>
      <c r="L50" s="62" t="str">
        <f t="shared" ref="L50" si="40">TEXT(K50,"aaa")</f>
        <v>水</v>
      </c>
    </row>
    <row r="51" spans="1:12" ht="39.75" customHeight="1" x14ac:dyDescent="0.15">
      <c r="A51" s="63" t="s">
        <v>33</v>
      </c>
      <c r="B51" s="64" t="s">
        <v>53</v>
      </c>
      <c r="C51" s="65">
        <f t="shared" ref="C51" si="41">E51</f>
        <v>45953</v>
      </c>
      <c r="D51" s="66" t="str">
        <f t="shared" ref="D51" si="42">TEXT(C51,"aaa")</f>
        <v>木</v>
      </c>
      <c r="E51" s="67">
        <f t="shared" ref="E51" si="43">I51-4</f>
        <v>45953</v>
      </c>
      <c r="F51" s="66" t="str">
        <f t="shared" ref="F51" si="44">TEXT(E51,"aaa")</f>
        <v>木</v>
      </c>
      <c r="G51" s="68">
        <f t="shared" ref="G51" si="45">I51-1</f>
        <v>45956</v>
      </c>
      <c r="H51" s="66" t="str">
        <f t="shared" ref="H51" si="46">TEXT(G51,"aaa")</f>
        <v>日</v>
      </c>
      <c r="I51" s="67">
        <v>45957</v>
      </c>
      <c r="J51" s="66" t="str">
        <f t="shared" ref="J51" si="47">TEXT(I51,"aaa")</f>
        <v>月</v>
      </c>
      <c r="K51" s="67">
        <f t="shared" ref="K51" si="48">I51+9</f>
        <v>45966</v>
      </c>
      <c r="L51" s="69" t="str">
        <f t="shared" ref="L51" si="49">TEXT(K51,"aaa")</f>
        <v>水</v>
      </c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27" t="s">
        <v>22</v>
      </c>
      <c r="B64" s="127"/>
      <c r="C64" s="127"/>
      <c r="D64" s="127"/>
    </row>
    <row r="65" spans="1:12" ht="49.5" customHeight="1" thickBot="1" x14ac:dyDescent="0.2">
      <c r="A65" s="26" t="s">
        <v>11</v>
      </c>
      <c r="B65" s="128" t="s">
        <v>12</v>
      </c>
      <c r="C65" s="129"/>
      <c r="D65" s="130"/>
      <c r="E65" s="128" t="s">
        <v>13</v>
      </c>
      <c r="F65" s="129"/>
      <c r="G65" s="129"/>
      <c r="H65" s="129"/>
      <c r="I65" s="129"/>
      <c r="J65" s="129"/>
      <c r="K65" s="129"/>
      <c r="L65" s="130"/>
    </row>
    <row r="66" spans="1:12" ht="53.25" customHeight="1" thickTop="1" x14ac:dyDescent="0.25">
      <c r="A66" s="119" t="s">
        <v>14</v>
      </c>
      <c r="B66" s="121" t="s">
        <v>15</v>
      </c>
      <c r="C66" s="122"/>
      <c r="D66" s="123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120"/>
      <c r="B67" s="124"/>
      <c r="C67" s="125"/>
      <c r="D67" s="126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101" t="s">
        <v>28</v>
      </c>
      <c r="B68" s="103" t="s">
        <v>24</v>
      </c>
      <c r="C68" s="104"/>
      <c r="D68" s="105"/>
      <c r="E68" s="44" t="s">
        <v>25</v>
      </c>
      <c r="F68" s="45"/>
      <c r="G68" s="45"/>
      <c r="H68" s="45"/>
      <c r="I68" s="45"/>
      <c r="J68" s="109" t="s">
        <v>27</v>
      </c>
      <c r="K68" s="109"/>
      <c r="L68" s="110"/>
    </row>
    <row r="69" spans="1:12" ht="53.25" customHeight="1" x14ac:dyDescent="0.15">
      <c r="A69" s="102"/>
      <c r="B69" s="106"/>
      <c r="C69" s="107"/>
      <c r="D69" s="108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A66:A67"/>
    <mergeCell ref="B66:D67"/>
    <mergeCell ref="A68:A69"/>
    <mergeCell ref="B68:D69"/>
    <mergeCell ref="J68:L68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6:J8"/>
    <mergeCell ref="K6:L8"/>
    <mergeCell ref="A5:A9"/>
    <mergeCell ref="B5:B9"/>
    <mergeCell ref="C5:F5"/>
    <mergeCell ref="G5:H5"/>
    <mergeCell ref="I5:J5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2025-09-10T07:30:14Z</dcterms:modified>
</cp:coreProperties>
</file>