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K20" i="2"/>
  <c r="L20" i="2" s="1"/>
  <c r="I20" i="2"/>
  <c r="J20" i="2" s="1"/>
  <c r="G20" i="2"/>
  <c r="H20" i="2" s="1"/>
  <c r="E20" i="2"/>
  <c r="C20" i="2" s="1"/>
  <c r="D20" i="2" s="1"/>
  <c r="O19" i="2"/>
  <c r="P19" i="2" s="1"/>
  <c r="N19" i="2"/>
  <c r="K19" i="2"/>
  <c r="L19" i="2" s="1"/>
  <c r="J19" i="2"/>
  <c r="I19" i="2"/>
  <c r="G19" i="2"/>
  <c r="H19" i="2" s="1"/>
  <c r="E19" i="2"/>
  <c r="C19" i="2" s="1"/>
  <c r="D19" i="2" s="1"/>
  <c r="O18" i="2"/>
  <c r="P18" i="2" s="1"/>
  <c r="N18" i="2"/>
  <c r="K18" i="2"/>
  <c r="L18" i="2" s="1"/>
  <c r="I18" i="2"/>
  <c r="J18" i="2" s="1"/>
  <c r="G18" i="2"/>
  <c r="H18" i="2" s="1"/>
  <c r="E18" i="2"/>
  <c r="C18" i="2" s="1"/>
  <c r="D18" i="2" s="1"/>
  <c r="O17" i="2"/>
  <c r="P17" i="2" s="1"/>
  <c r="N17" i="2"/>
  <c r="K17" i="2"/>
  <c r="L17" i="2" s="1"/>
  <c r="I17" i="2"/>
  <c r="J17" i="2" s="1"/>
  <c r="G17" i="2"/>
  <c r="H17" i="2" s="1"/>
  <c r="E17" i="2"/>
  <c r="C17" i="2" s="1"/>
  <c r="D17" i="2" s="1"/>
  <c r="O16" i="2"/>
  <c r="P16" i="2" s="1"/>
  <c r="N16" i="2"/>
  <c r="K16" i="2"/>
  <c r="L16" i="2" s="1"/>
  <c r="I16" i="2"/>
  <c r="J16" i="2" s="1"/>
  <c r="G16" i="2"/>
  <c r="H16" i="2" s="1"/>
  <c r="E16" i="2"/>
  <c r="C16" i="2" s="1"/>
  <c r="D16" i="2" s="1"/>
  <c r="O15" i="2"/>
  <c r="P15" i="2" s="1"/>
  <c r="N15" i="2"/>
  <c r="K15" i="2"/>
  <c r="L15" i="2" s="1"/>
  <c r="I15" i="2"/>
  <c r="J15" i="2" s="1"/>
  <c r="G15" i="2"/>
  <c r="H15" i="2" s="1"/>
  <c r="E15" i="2"/>
  <c r="C15" i="2" s="1"/>
  <c r="D15" i="2" s="1"/>
  <c r="O14" i="2"/>
  <c r="P14" i="2" s="1"/>
  <c r="N14" i="2"/>
  <c r="K14" i="2"/>
  <c r="L14" i="2" s="1"/>
  <c r="I14" i="2"/>
  <c r="J14" i="2" s="1"/>
  <c r="G14" i="2"/>
  <c r="H14" i="2" s="1"/>
  <c r="E14" i="2"/>
  <c r="C14" i="2" s="1"/>
  <c r="D14" i="2" s="1"/>
  <c r="O13" i="2"/>
  <c r="P13" i="2" s="1"/>
  <c r="N13" i="2"/>
  <c r="K13" i="2"/>
  <c r="L13" i="2" s="1"/>
  <c r="I13" i="2"/>
  <c r="J13" i="2" s="1"/>
  <c r="H13" i="2"/>
  <c r="G13" i="2"/>
  <c r="E13" i="2"/>
  <c r="F13" i="2" s="1"/>
  <c r="D13" i="2"/>
  <c r="O12" i="2"/>
  <c r="P12" i="2" s="1"/>
  <c r="N12" i="2"/>
  <c r="K12" i="2"/>
  <c r="L12" i="2" s="1"/>
  <c r="I12" i="2"/>
  <c r="J12" i="2" s="1"/>
  <c r="H12" i="2"/>
  <c r="G12" i="2"/>
  <c r="E12" i="2"/>
  <c r="C12" i="2" s="1"/>
  <c r="D12" i="2" s="1"/>
  <c r="O11" i="2"/>
  <c r="P11" i="2" s="1"/>
  <c r="N11" i="2"/>
  <c r="K11" i="2"/>
  <c r="L11" i="2" s="1"/>
  <c r="I11" i="2"/>
  <c r="J11" i="2" s="1"/>
  <c r="G11" i="2"/>
  <c r="H11" i="2" s="1"/>
  <c r="E11" i="2"/>
  <c r="C11" i="2" s="1"/>
  <c r="D11" i="2" s="1"/>
  <c r="O10" i="2"/>
  <c r="P10" i="2" s="1"/>
  <c r="N10" i="2"/>
  <c r="K10" i="2"/>
  <c r="L10" i="2" s="1"/>
  <c r="J10" i="2"/>
  <c r="I10" i="2"/>
  <c r="F10" i="2"/>
  <c r="E10" i="2"/>
  <c r="C10" i="2"/>
  <c r="D10" i="2" s="1"/>
  <c r="F20" i="2" l="1"/>
  <c r="F18" i="2"/>
  <c r="F19" i="2"/>
  <c r="F16" i="2"/>
  <c r="F17" i="2"/>
  <c r="F14" i="2"/>
  <c r="F15" i="2"/>
  <c r="G10" i="2"/>
  <c r="H10" i="2" s="1"/>
  <c r="F11" i="2"/>
  <c r="F12" i="2"/>
</calcChain>
</file>

<file path=xl/sharedStrings.xml><?xml version="1.0" encoding="utf-8"?>
<sst xmlns="http://schemas.openxmlformats.org/spreadsheetml/2006/main" count="55" uniqueCount="46">
  <si>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</si>
  <si>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</si>
  <si>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</si>
  <si>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</si>
  <si>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</si>
  <si>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</si>
  <si>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</si>
  <si>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</si>
  <si>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</si>
  <si>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</si>
  <si>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</si>
  <si>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</si>
  <si>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</si>
  <si>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</si>
  <si>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</si>
  <si>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</si>
  <si>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</si>
  <si>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</si>
  <si>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</si>
  <si>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</si>
  <si>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</si>
  <si>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</si>
  <si>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</si>
  <si>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</si>
  <si>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</si>
  <si>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</si>
  <si>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</si>
  <si>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</si>
  <si>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TS KOBE</t>
    <phoneticPr fontId="42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</si>
  <si>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</si>
  <si>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</si>
  <si>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</si>
  <si>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</si>
  <si>
    <t>YM IMPROVEMENT</t>
    <phoneticPr fontId="42"/>
  </si>
  <si>
    <t>25019S</t>
    <phoneticPr fontId="42"/>
  </si>
  <si>
    <t>215S</t>
    <phoneticPr fontId="42"/>
  </si>
  <si>
    <t>25020S</t>
    <phoneticPr fontId="42"/>
  </si>
  <si>
    <t>265S</t>
    <phoneticPr fontId="42"/>
  </si>
  <si>
    <t>★TS SHENZHEN</t>
    <phoneticPr fontId="42"/>
  </si>
  <si>
    <t>237S</t>
    <phoneticPr fontId="42"/>
  </si>
  <si>
    <t>25021S</t>
    <phoneticPr fontId="42"/>
  </si>
  <si>
    <t>397S</t>
    <phoneticPr fontId="42"/>
  </si>
  <si>
    <t>216S</t>
    <phoneticPr fontId="42"/>
  </si>
  <si>
    <t>25022S</t>
    <phoneticPr fontId="42"/>
  </si>
  <si>
    <t>266S</t>
    <phoneticPr fontId="42"/>
  </si>
  <si>
    <t xml:space="preserve">TS KOBE 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</si>
</sst>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49" fontId="20" fillId="0" borderId="41" xfId="1" applyNumberFormat="1" applyFont="1" applyFill="1" applyBorder="1" applyAlignment="1" applyProtection="1">
      <alignment vertical="center"/>
      <protection locked="0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8" xfId="1" applyNumberFormat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176" fontId="44" fillId="4" borderId="18" xfId="1" applyNumberFormat="1" applyFont="1" applyFill="1" applyBorder="1" applyAlignment="1" applyProtection="1">
      <alignment horizontal="center" vertical="center"/>
      <protection locked="0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01961" y="12120561"/>
          <a:ext cx="8821451" cy="3651972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55" zoomScaleNormal="40" zoomScaleSheetLayoutView="55" zoomScalePageLayoutView="40" workbookViewId="0">
      <selection activeCell="G11" sqref="G11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4" t="s">
        <v>1</v>
      </c>
      <c r="P1" s="104"/>
      <c r="Q1" s="104"/>
      <c r="R1" s="104"/>
      <c r="S1" s="104"/>
      <c r="T1" s="104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45910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76" t="s">
        <v>3</v>
      </c>
      <c r="B5" s="78" t="s">
        <v>4</v>
      </c>
      <c r="C5" s="80" t="s">
        <v>5</v>
      </c>
      <c r="D5" s="81"/>
      <c r="E5" s="81"/>
      <c r="F5" s="82"/>
      <c r="G5" s="80" t="s">
        <v>6</v>
      </c>
      <c r="H5" s="81"/>
      <c r="I5" s="81"/>
      <c r="J5" s="82"/>
      <c r="K5" s="80" t="s">
        <v>7</v>
      </c>
      <c r="L5" s="81"/>
      <c r="M5" s="81"/>
      <c r="N5" s="82"/>
      <c r="O5" s="80" t="s">
        <v>6</v>
      </c>
      <c r="P5" s="105"/>
      <c r="Q5" s="11"/>
      <c r="S5" s="48"/>
    </row>
    <row r="6" spans="1:23" s="12" customFormat="1" ht="37.5" customHeight="1">
      <c r="A6" s="77"/>
      <c r="B6" s="79"/>
      <c r="C6" s="83" t="s">
        <v>8</v>
      </c>
      <c r="D6" s="84"/>
      <c r="E6" s="89" t="s">
        <v>9</v>
      </c>
      <c r="F6" s="90"/>
      <c r="G6" s="83" t="s">
        <v>8</v>
      </c>
      <c r="H6" s="84"/>
      <c r="I6" s="89" t="s">
        <v>9</v>
      </c>
      <c r="J6" s="90"/>
      <c r="K6" s="83" t="s">
        <v>8</v>
      </c>
      <c r="L6" s="84"/>
      <c r="M6" s="89" t="s">
        <v>9</v>
      </c>
      <c r="N6" s="90"/>
      <c r="O6" s="95" t="s">
        <v>10</v>
      </c>
      <c r="P6" s="96"/>
      <c r="Q6" s="13"/>
    </row>
    <row r="7" spans="1:23" s="12" customFormat="1" ht="37.5" customHeight="1">
      <c r="A7" s="77"/>
      <c r="B7" s="79"/>
      <c r="C7" s="85"/>
      <c r="D7" s="86"/>
      <c r="E7" s="91"/>
      <c r="F7" s="92"/>
      <c r="G7" s="85"/>
      <c r="H7" s="86"/>
      <c r="I7" s="91"/>
      <c r="J7" s="92"/>
      <c r="K7" s="85"/>
      <c r="L7" s="86"/>
      <c r="M7" s="91"/>
      <c r="N7" s="92"/>
      <c r="O7" s="97"/>
      <c r="P7" s="98"/>
      <c r="Q7" s="13"/>
    </row>
    <row r="8" spans="1:23" s="12" customFormat="1" ht="37.5" customHeight="1">
      <c r="A8" s="77"/>
      <c r="B8" s="79"/>
      <c r="C8" s="87"/>
      <c r="D8" s="88"/>
      <c r="E8" s="93"/>
      <c r="F8" s="94"/>
      <c r="G8" s="87"/>
      <c r="H8" s="88"/>
      <c r="I8" s="93"/>
      <c r="J8" s="94"/>
      <c r="K8" s="87"/>
      <c r="L8" s="88"/>
      <c r="M8" s="93"/>
      <c r="N8" s="94"/>
      <c r="O8" s="99"/>
      <c r="P8" s="100"/>
      <c r="Q8" s="13"/>
    </row>
    <row r="9" spans="1:23" s="12" customFormat="1" ht="37.5" customHeight="1">
      <c r="A9" s="77"/>
      <c r="B9" s="79"/>
      <c r="C9" s="68"/>
      <c r="D9" s="68"/>
      <c r="E9" s="68"/>
      <c r="F9" s="68"/>
      <c r="G9" s="68"/>
      <c r="H9" s="68"/>
      <c r="I9" s="68"/>
      <c r="J9" s="68"/>
      <c r="K9" s="69"/>
      <c r="L9" s="69"/>
      <c r="M9" s="101" t="s">
        <v>11</v>
      </c>
      <c r="N9" s="102"/>
      <c r="O9" s="101" t="s">
        <v>23</v>
      </c>
      <c r="P9" s="103"/>
      <c r="Q9" s="14"/>
    </row>
    <row r="10" spans="1:23" s="12" customFormat="1" ht="45" customHeight="1">
      <c r="A10" s="70" t="s">
        <v>32</v>
      </c>
      <c r="B10" s="71" t="s">
        <v>35</v>
      </c>
      <c r="C10" s="72">
        <f t="shared" ref="C10" si="0">E10</f>
        <v>45911</v>
      </c>
      <c r="D10" s="72" t="str">
        <f t="shared" ref="D10:D13" si="1">TEXT(C10,"aaa")</f>
        <v>木</v>
      </c>
      <c r="E10" s="72">
        <f t="shared" ref="E10" si="2">M10-3</f>
        <v>45911</v>
      </c>
      <c r="F10" s="72" t="str">
        <f t="shared" ref="F10:F13" si="3">TEXT(E10,"aaa")</f>
        <v>木</v>
      </c>
      <c r="G10" s="72">
        <f t="shared" ref="G10" si="4">K10</f>
        <v>45914</v>
      </c>
      <c r="H10" s="72" t="str">
        <f t="shared" ref="H10:H13" si="5">TEXT(G10,"aaa")</f>
        <v>日</v>
      </c>
      <c r="I10" s="72">
        <f t="shared" ref="I10:I13" si="6">M10</f>
        <v>45914</v>
      </c>
      <c r="J10" s="72" t="str">
        <f t="shared" ref="J10:J13" si="7">TEXT(I10,"aaa")</f>
        <v>日</v>
      </c>
      <c r="K10" s="72">
        <f t="shared" ref="K10:K13" si="8">M10</f>
        <v>45914</v>
      </c>
      <c r="L10" s="73" t="str">
        <f t="shared" ref="L10:L13" si="9">TEXT(K10,"aaa")</f>
        <v>日</v>
      </c>
      <c r="M10" s="74">
        <v>45914</v>
      </c>
      <c r="N10" s="73" t="str">
        <f t="shared" ref="N10:N13" si="10">TEXT(M10,"aaa")</f>
        <v>日</v>
      </c>
      <c r="O10" s="72">
        <f t="shared" ref="O10" si="11">M10+3</f>
        <v>45917</v>
      </c>
      <c r="P10" s="75" t="str">
        <f t="shared" ref="P10:P13" si="12">TEXT(O10,"aaa")</f>
        <v>水</v>
      </c>
      <c r="Q10" s="15"/>
    </row>
    <row r="11" spans="1:23" s="12" customFormat="1" ht="45" customHeight="1">
      <c r="A11" s="56" t="s">
        <v>28</v>
      </c>
      <c r="B11" s="57" t="s">
        <v>36</v>
      </c>
      <c r="C11" s="58">
        <f t="shared" ref="C11" si="13">E11-1</f>
        <v>45916</v>
      </c>
      <c r="D11" s="58" t="str">
        <f t="shared" si="1"/>
        <v>火</v>
      </c>
      <c r="E11" s="58">
        <f t="shared" ref="E11" si="14">M11-2</f>
        <v>45917</v>
      </c>
      <c r="F11" s="58" t="str">
        <f t="shared" si="3"/>
        <v>水</v>
      </c>
      <c r="G11" s="58">
        <f t="shared" ref="G11" si="15">M11-1</f>
        <v>45918</v>
      </c>
      <c r="H11" s="58" t="str">
        <f t="shared" si="5"/>
        <v>木</v>
      </c>
      <c r="I11" s="58">
        <f t="shared" si="6"/>
        <v>45919</v>
      </c>
      <c r="J11" s="58" t="str">
        <f t="shared" si="7"/>
        <v>金</v>
      </c>
      <c r="K11" s="58">
        <f t="shared" si="8"/>
        <v>45919</v>
      </c>
      <c r="L11" s="59" t="str">
        <f t="shared" si="9"/>
        <v>金</v>
      </c>
      <c r="M11" s="60">
        <v>45919</v>
      </c>
      <c r="N11" s="59" t="str">
        <f t="shared" si="10"/>
        <v>金</v>
      </c>
      <c r="O11" s="58">
        <f t="shared" ref="O11" si="16">M11+4</f>
        <v>45923</v>
      </c>
      <c r="P11" s="61" t="str">
        <f t="shared" si="12"/>
        <v>火</v>
      </c>
      <c r="Q11" s="15"/>
    </row>
    <row r="12" spans="1:23" s="12" customFormat="1" ht="45" customHeight="1">
      <c r="A12" s="56" t="s">
        <v>33</v>
      </c>
      <c r="B12" s="57" t="s">
        <v>37</v>
      </c>
      <c r="C12" s="58">
        <f t="shared" ref="C12" si="17">E12</f>
        <v>45918</v>
      </c>
      <c r="D12" s="58" t="str">
        <f t="shared" si="1"/>
        <v>木</v>
      </c>
      <c r="E12" s="58">
        <f t="shared" ref="E12" si="18">M12-3</f>
        <v>45918</v>
      </c>
      <c r="F12" s="58" t="str">
        <f t="shared" si="3"/>
        <v>木</v>
      </c>
      <c r="G12" s="58">
        <f t="shared" ref="G12" si="19">K12</f>
        <v>45921</v>
      </c>
      <c r="H12" s="58" t="str">
        <f t="shared" si="5"/>
        <v>日</v>
      </c>
      <c r="I12" s="58">
        <f t="shared" si="6"/>
        <v>45921</v>
      </c>
      <c r="J12" s="58" t="str">
        <f t="shared" si="7"/>
        <v>日</v>
      </c>
      <c r="K12" s="58">
        <f t="shared" si="8"/>
        <v>45921</v>
      </c>
      <c r="L12" s="59" t="str">
        <f t="shared" si="9"/>
        <v>日</v>
      </c>
      <c r="M12" s="60">
        <v>45921</v>
      </c>
      <c r="N12" s="59" t="str">
        <f t="shared" si="10"/>
        <v>日</v>
      </c>
      <c r="O12" s="58">
        <f t="shared" ref="O12" si="20">M12+3</f>
        <v>45924</v>
      </c>
      <c r="P12" s="61" t="str">
        <f t="shared" si="12"/>
        <v>水</v>
      </c>
      <c r="Q12" s="15"/>
    </row>
    <row r="13" spans="1:23" s="12" customFormat="1" ht="45" customHeight="1">
      <c r="A13" s="56" t="s">
        <v>38</v>
      </c>
      <c r="B13" s="57" t="s">
        <v>34</v>
      </c>
      <c r="C13" s="121">
        <v>45922</v>
      </c>
      <c r="D13" s="121" t="str">
        <f t="shared" si="1"/>
        <v>月</v>
      </c>
      <c r="E13" s="58">
        <f t="shared" ref="E13" si="21">M13-2</f>
        <v>45924</v>
      </c>
      <c r="F13" s="58" t="str">
        <f t="shared" si="3"/>
        <v>水</v>
      </c>
      <c r="G13" s="58">
        <f t="shared" ref="G13" si="22">M13-1</f>
        <v>45925</v>
      </c>
      <c r="H13" s="58" t="str">
        <f t="shared" si="5"/>
        <v>木</v>
      </c>
      <c r="I13" s="58">
        <f t="shared" si="6"/>
        <v>45926</v>
      </c>
      <c r="J13" s="58" t="str">
        <f t="shared" si="7"/>
        <v>金</v>
      </c>
      <c r="K13" s="58">
        <f t="shared" si="8"/>
        <v>45926</v>
      </c>
      <c r="L13" s="59" t="str">
        <f t="shared" si="9"/>
        <v>金</v>
      </c>
      <c r="M13" s="60">
        <v>45926</v>
      </c>
      <c r="N13" s="59" t="str">
        <f t="shared" si="10"/>
        <v>金</v>
      </c>
      <c r="O13" s="58">
        <f t="shared" ref="O13" si="23">M13+4</f>
        <v>45930</v>
      </c>
      <c r="P13" s="61" t="str">
        <f t="shared" si="12"/>
        <v>火</v>
      </c>
      <c r="Q13" s="15"/>
    </row>
    <row r="14" spans="1:23" s="12" customFormat="1" ht="45" customHeight="1">
      <c r="A14" s="56" t="s">
        <v>29</v>
      </c>
      <c r="B14" s="57" t="s">
        <v>39</v>
      </c>
      <c r="C14" s="58">
        <f t="shared" ref="C14" si="24">E14</f>
        <v>45925</v>
      </c>
      <c r="D14" s="58" t="str">
        <f t="shared" ref="D14:D21" si="25">TEXT(C14,"aaa")</f>
        <v>木</v>
      </c>
      <c r="E14" s="58">
        <f t="shared" ref="E14" si="26">M14-3</f>
        <v>45925</v>
      </c>
      <c r="F14" s="58" t="str">
        <f t="shared" ref="F14:F21" si="27">TEXT(E14,"aaa")</f>
        <v>木</v>
      </c>
      <c r="G14" s="58">
        <f t="shared" ref="G14" si="28">K14</f>
        <v>45928</v>
      </c>
      <c r="H14" s="58" t="str">
        <f t="shared" ref="H14:H21" si="29">TEXT(G14,"aaa")</f>
        <v>日</v>
      </c>
      <c r="I14" s="58">
        <f t="shared" ref="I14:I21" si="30">M14</f>
        <v>45928</v>
      </c>
      <c r="J14" s="58" t="str">
        <f t="shared" ref="J14:J21" si="31">TEXT(I14,"aaa")</f>
        <v>日</v>
      </c>
      <c r="K14" s="58">
        <f t="shared" ref="K14:K21" si="32">M14</f>
        <v>45928</v>
      </c>
      <c r="L14" s="59" t="str">
        <f t="shared" ref="L14:L21" si="33">TEXT(K14,"aaa")</f>
        <v>日</v>
      </c>
      <c r="M14" s="60">
        <v>45928</v>
      </c>
      <c r="N14" s="59" t="str">
        <f t="shared" ref="N14:N21" si="34">TEXT(M14,"aaa")</f>
        <v>日</v>
      </c>
      <c r="O14" s="58">
        <f t="shared" ref="O14" si="35">M14+3</f>
        <v>45931</v>
      </c>
      <c r="P14" s="61" t="str">
        <f t="shared" ref="P14:P21" si="36">TEXT(O14,"aaa")</f>
        <v>水</v>
      </c>
      <c r="Q14" s="15"/>
    </row>
    <row r="15" spans="1:23" s="12" customFormat="1" ht="45" customHeight="1">
      <c r="A15" s="56" t="s">
        <v>28</v>
      </c>
      <c r="B15" s="57" t="s">
        <v>40</v>
      </c>
      <c r="C15" s="58">
        <f t="shared" ref="C15" si="37">E15-1</f>
        <v>45930</v>
      </c>
      <c r="D15" s="58" t="str">
        <f t="shared" si="25"/>
        <v>火</v>
      </c>
      <c r="E15" s="58">
        <f t="shared" ref="E15" si="38">M15-2</f>
        <v>45931</v>
      </c>
      <c r="F15" s="58" t="str">
        <f t="shared" si="27"/>
        <v>水</v>
      </c>
      <c r="G15" s="58">
        <f t="shared" ref="G15" si="39">M15-1</f>
        <v>45932</v>
      </c>
      <c r="H15" s="58" t="str">
        <f t="shared" si="29"/>
        <v>木</v>
      </c>
      <c r="I15" s="58">
        <f t="shared" si="30"/>
        <v>45933</v>
      </c>
      <c r="J15" s="58" t="str">
        <f t="shared" si="31"/>
        <v>金</v>
      </c>
      <c r="K15" s="58">
        <f t="shared" si="32"/>
        <v>45933</v>
      </c>
      <c r="L15" s="59" t="str">
        <f t="shared" si="33"/>
        <v>金</v>
      </c>
      <c r="M15" s="60">
        <v>45933</v>
      </c>
      <c r="N15" s="59" t="str">
        <f t="shared" si="34"/>
        <v>金</v>
      </c>
      <c r="O15" s="58">
        <f t="shared" ref="O15" si="40">M15+4</f>
        <v>45937</v>
      </c>
      <c r="P15" s="61" t="str">
        <f t="shared" si="36"/>
        <v>火</v>
      </c>
      <c r="Q15" s="15"/>
    </row>
    <row r="16" spans="1:23" s="12" customFormat="1" ht="45" customHeight="1">
      <c r="A16" s="56" t="s">
        <v>31</v>
      </c>
      <c r="B16" s="57" t="s">
        <v>41</v>
      </c>
      <c r="C16" s="58">
        <f t="shared" ref="C16" si="41">E16</f>
        <v>45932</v>
      </c>
      <c r="D16" s="58" t="str">
        <f t="shared" si="25"/>
        <v>木</v>
      </c>
      <c r="E16" s="58">
        <f t="shared" ref="E16" si="42">M16-3</f>
        <v>45932</v>
      </c>
      <c r="F16" s="58" t="str">
        <f t="shared" si="27"/>
        <v>木</v>
      </c>
      <c r="G16" s="58">
        <f t="shared" ref="G16" si="43">K16</f>
        <v>45935</v>
      </c>
      <c r="H16" s="58" t="str">
        <f t="shared" si="29"/>
        <v>日</v>
      </c>
      <c r="I16" s="58">
        <f t="shared" si="30"/>
        <v>45935</v>
      </c>
      <c r="J16" s="58" t="str">
        <f t="shared" si="31"/>
        <v>日</v>
      </c>
      <c r="K16" s="58">
        <f t="shared" si="32"/>
        <v>45935</v>
      </c>
      <c r="L16" s="59" t="str">
        <f t="shared" si="33"/>
        <v>日</v>
      </c>
      <c r="M16" s="60">
        <v>45935</v>
      </c>
      <c r="N16" s="59" t="str">
        <f t="shared" si="34"/>
        <v>日</v>
      </c>
      <c r="O16" s="58">
        <f t="shared" ref="O16" si="44">M16+3</f>
        <v>45938</v>
      </c>
      <c r="P16" s="61" t="str">
        <f t="shared" si="36"/>
        <v>水</v>
      </c>
      <c r="Q16" s="15"/>
    </row>
    <row r="17" spans="1:263" s="12" customFormat="1" ht="45" customHeight="1">
      <c r="A17" s="56" t="s">
        <v>30</v>
      </c>
      <c r="B17" s="57" t="s">
        <v>36</v>
      </c>
      <c r="C17" s="58">
        <f t="shared" ref="C17" si="45">E17-1</f>
        <v>45937</v>
      </c>
      <c r="D17" s="58" t="str">
        <f t="shared" si="25"/>
        <v>火</v>
      </c>
      <c r="E17" s="58">
        <f t="shared" ref="E17" si="46">M17-2</f>
        <v>45938</v>
      </c>
      <c r="F17" s="58" t="str">
        <f t="shared" si="27"/>
        <v>水</v>
      </c>
      <c r="G17" s="58">
        <f t="shared" ref="G17" si="47">M17-1</f>
        <v>45939</v>
      </c>
      <c r="H17" s="58" t="str">
        <f t="shared" si="29"/>
        <v>木</v>
      </c>
      <c r="I17" s="58">
        <f t="shared" si="30"/>
        <v>45940</v>
      </c>
      <c r="J17" s="58" t="str">
        <f t="shared" si="31"/>
        <v>金</v>
      </c>
      <c r="K17" s="58">
        <f t="shared" si="32"/>
        <v>45940</v>
      </c>
      <c r="L17" s="59" t="str">
        <f t="shared" si="33"/>
        <v>金</v>
      </c>
      <c r="M17" s="60">
        <v>45940</v>
      </c>
      <c r="N17" s="59" t="str">
        <f t="shared" si="34"/>
        <v>金</v>
      </c>
      <c r="O17" s="58">
        <f t="shared" ref="O17" si="48">M17+4</f>
        <v>45944</v>
      </c>
      <c r="P17" s="61" t="str">
        <f t="shared" si="36"/>
        <v>火</v>
      </c>
      <c r="Q17" s="15"/>
    </row>
    <row r="18" spans="1:263" s="12" customFormat="1" ht="45" customHeight="1">
      <c r="A18" s="56" t="s">
        <v>32</v>
      </c>
      <c r="B18" s="57" t="s">
        <v>42</v>
      </c>
      <c r="C18" s="58">
        <f t="shared" ref="C18" si="49">E18</f>
        <v>45939</v>
      </c>
      <c r="D18" s="58" t="str">
        <f t="shared" si="25"/>
        <v>木</v>
      </c>
      <c r="E18" s="58">
        <f t="shared" ref="E18" si="50">M18-3</f>
        <v>45939</v>
      </c>
      <c r="F18" s="58" t="str">
        <f t="shared" si="27"/>
        <v>木</v>
      </c>
      <c r="G18" s="58">
        <f t="shared" ref="G18" si="51">K18</f>
        <v>45942</v>
      </c>
      <c r="H18" s="58" t="str">
        <f t="shared" si="29"/>
        <v>日</v>
      </c>
      <c r="I18" s="58">
        <f t="shared" si="30"/>
        <v>45942</v>
      </c>
      <c r="J18" s="58" t="str">
        <f t="shared" si="31"/>
        <v>日</v>
      </c>
      <c r="K18" s="58">
        <f t="shared" si="32"/>
        <v>45942</v>
      </c>
      <c r="L18" s="59" t="str">
        <f t="shared" si="33"/>
        <v>日</v>
      </c>
      <c r="M18" s="60">
        <v>45942</v>
      </c>
      <c r="N18" s="59" t="str">
        <f t="shared" si="34"/>
        <v>日</v>
      </c>
      <c r="O18" s="58">
        <f t="shared" ref="O18" si="52">M18+3</f>
        <v>45945</v>
      </c>
      <c r="P18" s="61" t="str">
        <f t="shared" si="36"/>
        <v>水</v>
      </c>
      <c r="Q18" s="15"/>
    </row>
    <row r="19" spans="1:263" s="12" customFormat="1" ht="45" customHeight="1">
      <c r="A19" s="56" t="s">
        <v>45</v>
      </c>
      <c r="B19" s="57" t="s">
        <v>43</v>
      </c>
      <c r="C19" s="58">
        <f t="shared" ref="C19" si="53">E19-1</f>
        <v>45944</v>
      </c>
      <c r="D19" s="58" t="str">
        <f t="shared" si="25"/>
        <v>火</v>
      </c>
      <c r="E19" s="58">
        <f t="shared" ref="E19" si="54">M19-2</f>
        <v>45945</v>
      </c>
      <c r="F19" s="58" t="str">
        <f t="shared" si="27"/>
        <v>水</v>
      </c>
      <c r="G19" s="58">
        <f t="shared" ref="G19" si="55">M19-1</f>
        <v>45946</v>
      </c>
      <c r="H19" s="58" t="str">
        <f t="shared" si="29"/>
        <v>木</v>
      </c>
      <c r="I19" s="58">
        <f t="shared" si="30"/>
        <v>45947</v>
      </c>
      <c r="J19" s="58" t="str">
        <f t="shared" si="31"/>
        <v>金</v>
      </c>
      <c r="K19" s="58">
        <f t="shared" si="32"/>
        <v>45947</v>
      </c>
      <c r="L19" s="59" t="str">
        <f t="shared" si="33"/>
        <v>金</v>
      </c>
      <c r="M19" s="60">
        <v>45947</v>
      </c>
      <c r="N19" s="59" t="str">
        <f t="shared" si="34"/>
        <v>金</v>
      </c>
      <c r="O19" s="58">
        <f t="shared" ref="O19" si="56">M19+4</f>
        <v>45951</v>
      </c>
      <c r="P19" s="61" t="str">
        <f t="shared" si="36"/>
        <v>火</v>
      </c>
      <c r="Q19" s="15"/>
    </row>
    <row r="20" spans="1:263" s="12" customFormat="1" ht="45" customHeight="1">
      <c r="A20" s="62" t="s">
        <v>33</v>
      </c>
      <c r="B20" s="63" t="s">
        <v>44</v>
      </c>
      <c r="C20" s="64">
        <f t="shared" ref="C20" si="57">E20</f>
        <v>45946</v>
      </c>
      <c r="D20" s="64" t="str">
        <f t="shared" si="25"/>
        <v>木</v>
      </c>
      <c r="E20" s="64">
        <f t="shared" ref="E20" si="58">M20-3</f>
        <v>45946</v>
      </c>
      <c r="F20" s="64" t="str">
        <f t="shared" si="27"/>
        <v>木</v>
      </c>
      <c r="G20" s="64">
        <f t="shared" ref="G20" si="59">K20</f>
        <v>45949</v>
      </c>
      <c r="H20" s="64" t="str">
        <f t="shared" si="29"/>
        <v>日</v>
      </c>
      <c r="I20" s="64">
        <f t="shared" si="30"/>
        <v>45949</v>
      </c>
      <c r="J20" s="64" t="str">
        <f t="shared" si="31"/>
        <v>日</v>
      </c>
      <c r="K20" s="64">
        <f t="shared" si="32"/>
        <v>45949</v>
      </c>
      <c r="L20" s="65" t="str">
        <f t="shared" si="33"/>
        <v>日</v>
      </c>
      <c r="M20" s="66">
        <v>45949</v>
      </c>
      <c r="N20" s="65" t="str">
        <f t="shared" si="34"/>
        <v>日</v>
      </c>
      <c r="O20" s="64">
        <f t="shared" ref="O20" si="60">M20+3</f>
        <v>45952</v>
      </c>
      <c r="P20" s="67" t="str">
        <f t="shared" si="36"/>
        <v>水</v>
      </c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106" t="s">
        <v>13</v>
      </c>
      <c r="C28" s="107"/>
      <c r="D28" s="107"/>
      <c r="E28" s="107"/>
      <c r="F28" s="107"/>
      <c r="G28" s="108"/>
      <c r="H28" s="106" t="s">
        <v>26</v>
      </c>
      <c r="I28" s="107"/>
      <c r="J28" s="107"/>
      <c r="K28" s="107"/>
      <c r="L28" s="107"/>
      <c r="M28" s="107"/>
      <c r="N28" s="107"/>
      <c r="O28" s="107"/>
      <c r="P28" s="108"/>
    </row>
    <row r="29" spans="1:263" ht="52.5" customHeight="1" thickTop="1">
      <c r="A29" s="109" t="s">
        <v>14</v>
      </c>
      <c r="B29" s="111" t="s">
        <v>15</v>
      </c>
      <c r="C29" s="112"/>
      <c r="D29" s="112"/>
      <c r="E29" s="112"/>
      <c r="F29" s="112"/>
      <c r="G29" s="113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110"/>
      <c r="B30" s="114"/>
      <c r="C30" s="115"/>
      <c r="D30" s="115"/>
      <c r="E30" s="115"/>
      <c r="F30" s="115"/>
      <c r="G30" s="116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117" t="s">
        <v>19</v>
      </c>
      <c r="B31" s="118" t="s">
        <v>20</v>
      </c>
      <c r="C31" s="119"/>
      <c r="D31" s="119"/>
      <c r="E31" s="119"/>
      <c r="F31" s="119"/>
      <c r="G31" s="120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110"/>
      <c r="B32" s="114"/>
      <c r="C32" s="115"/>
      <c r="D32" s="115"/>
      <c r="E32" s="115"/>
      <c r="F32" s="115"/>
      <c r="G32" s="116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B28:G28"/>
    <mergeCell ref="H28:P28"/>
    <mergeCell ref="A29:A30"/>
    <mergeCell ref="B29:G30"/>
    <mergeCell ref="A31:A32"/>
    <mergeCell ref="B31:G32"/>
    <mergeCell ref="K6:L8"/>
    <mergeCell ref="O6:P8"/>
    <mergeCell ref="M9:N9"/>
    <mergeCell ref="O9:P9"/>
    <mergeCell ref="O1:T1"/>
    <mergeCell ref="O5:P5"/>
    <mergeCell ref="K5:N5"/>
    <mergeCell ref="M6:N8"/>
    <mergeCell ref="A5:A9"/>
    <mergeCell ref="B5:B9"/>
    <mergeCell ref="C5:F5"/>
    <mergeCell ref="G5:J5"/>
    <mergeCell ref="C6:D8"/>
    <mergeCell ref="E6:F8"/>
    <mergeCell ref="G6:H8"/>
    <mergeCell ref="I6:J8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2025-09-10T05:21:50Z</dcterms:modified>
</cp:coreProperties>
</file>