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F678BF2B-B22E-469A-BABB-EAC1D7B1A0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D6" i="1"/>
  <c r="E6" i="1"/>
  <c r="D7" i="1"/>
  <c r="E7" i="1"/>
  <c r="D8" i="1"/>
  <c r="E8" i="1"/>
  <c r="D9" i="1"/>
  <c r="E9" i="1"/>
  <c r="D10" i="1"/>
  <c r="E10" i="1"/>
  <c r="C7" i="1"/>
  <c r="C8" i="1"/>
  <c r="C9" i="1"/>
  <c r="C10" i="1"/>
  <c r="C6" i="1"/>
</calcChain>
</file>

<file path=xl/sharedStrings.xml><?xml version="1.0" encoding="utf-8"?>
<sst xmlns="http://schemas.openxmlformats.org/spreadsheetml/2006/main" count="63" uniqueCount="61">
  <si>
    <t>大阪海運輸入営業所
TEL:06-7730-1080/
FAX:06-7730-1088</t>
    <phoneticPr fontId="3"/>
  </si>
  <si>
    <t>E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</si>
  <si>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</si>
  <si>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</si>
  <si>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</si>
  <si>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</si>
  <si>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Nhava Sheva</t>
    <phoneticPr fontId="3"/>
  </si>
  <si>
    <t>VOY</t>
    <phoneticPr fontId="3"/>
  </si>
  <si>
    <t>CUT</t>
    <phoneticPr fontId="3"/>
  </si>
  <si>
    <t>Nhava Sheva</t>
    <phoneticPr fontId="3"/>
  </si>
  <si>
    <t>PORT KELANG EXPRESS</t>
  </si>
  <si>
    <t>WAN HAI 507</t>
  </si>
  <si>
    <t>Closing</t>
    <phoneticPr fontId="3"/>
  </si>
  <si>
    <t>Sailing</t>
    <phoneticPr fontId="3"/>
  </si>
  <si>
    <t>ETA</t>
    <phoneticPr fontId="3"/>
  </si>
  <si>
    <t>GEORGE WASHINGTON BRIDGE</t>
  </si>
  <si>
    <t>MOL PRESENCE</t>
  </si>
  <si>
    <t>E188</t>
  </si>
  <si>
    <t>E236</t>
  </si>
  <si>
    <t>2025-09-29T00:00:00</t>
  </si>
  <si>
    <t>2025-10-06T00:00:00</t>
  </si>
  <si>
    <t>2025-10-02T00:00:00</t>
  </si>
  <si>
    <t>2025-10-09T00:00:00</t>
  </si>
  <si>
    <t>2025-10-18T00:00:00</t>
  </si>
  <si>
    <t>2025-10-23T00:00:00</t>
  </si>
  <si>
    <t>2025-10-30T00:00:00</t>
  </si>
  <si>
    <t>CARL SCHULTE</t>
  </si>
  <si>
    <t>0005E</t>
  </si>
  <si>
    <t>ONE MARVEL</t>
  </si>
  <si>
    <t>0079E</t>
  </si>
  <si>
    <t>ONE ARCADIA</t>
  </si>
  <si>
    <t>074E</t>
  </si>
  <si>
    <t>X-PRESS ANGLESEY</t>
  </si>
  <si>
    <t>25008E</t>
  </si>
  <si>
    <t>0027E</t>
  </si>
  <si>
    <t>0006E</t>
  </si>
  <si>
    <t>0080E</t>
  </si>
  <si>
    <t>0043E</t>
  </si>
  <si>
    <t>2025-10-01T00:00:00</t>
  </si>
  <si>
    <t>2025-10-04T00:00:00</t>
  </si>
  <si>
    <t>2025-10-12T00:00:00</t>
  </si>
  <si>
    <t>2025-10-24T00:00:00</t>
  </si>
  <si>
    <t>2025-11-01T00:00:00</t>
  </si>
  <si>
    <t>2025-11-08T00:00:00</t>
  </si>
  <si>
    <t>2025-11-15T00:00:00</t>
  </si>
  <si>
    <t>2025-10-05T00:00:00</t>
  </si>
  <si>
    <t>2025-10-08T00:00:00</t>
  </si>
  <si>
    <t>2025-10-17T00:00:00</t>
  </si>
  <si>
    <t>2025-10-21T00:00:00</t>
  </si>
  <si>
    <t>2025-10-27T00:00:00</t>
  </si>
  <si>
    <t>2025-11-04T00:00:00</t>
  </si>
  <si>
    <t>2025-11-11T00:00:00</t>
  </si>
  <si>
    <t>2025-11-18T00:00:00</t>
  </si>
  <si>
    <t>2025-10-28T10:00:00</t>
  </si>
  <si>
    <t>2025-11-05T07:00:00</t>
  </si>
  <si>
    <t>2025-11-08T20:00:00</t>
  </si>
  <si>
    <t>2025-11-19T07:00:00</t>
  </si>
  <si>
    <t>2025-11-24T23:00:00</t>
  </si>
  <si>
    <t>2025-12-03T07:00:00</t>
  </si>
  <si>
    <t>2025-12-10T07:00:00</t>
  </si>
  <si>
    <t>2025-12-17T07:00:00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</si>
</sst>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7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shrinkToFit="1"/>
    </xf>
    <xf numFmtId="0" fontId="15" fillId="0" borderId="0" xfId="1" applyFont="1" applyFill="1" applyAlignment="1">
      <alignment vertical="center"/>
    </xf>
    <xf numFmtId="178" fontId="12" fillId="0" borderId="17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Origin:Nhava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Sheva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833440</xdr:colOff>
      <xdr:row>15</xdr:row>
      <xdr:rowOff>404813</xdr:rowOff>
    </xdr:from>
    <xdr:to>
      <xdr:col>5</xdr:col>
      <xdr:colOff>1333498</xdr:colOff>
      <xdr:row>18</xdr:row>
      <xdr:rowOff>166688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33440" y="1154906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38" bestFit="1" customWidth="1"/>
    <col min="3" max="3" width="30.625" customWidth="1"/>
    <col min="4" max="4" width="36" customWidth="1"/>
    <col min="5" max="6" width="30.625" customWidth="1"/>
    <col min="7" max="7" width="10.75" customWidth="1"/>
    <col min="8" max="8" width="8.625" customWidth="1"/>
    <col min="9" max="9" width="9.75" customWidth="1"/>
    <col min="10" max="10" width="34.875" customWidth="1"/>
    <col min="11" max="13" width="56.75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6" t="s">
        <v>6</v>
      </c>
      <c r="B1" s="1"/>
      <c r="C1" s="1"/>
      <c r="D1" s="17"/>
      <c r="E1" s="1"/>
      <c r="F1" s="46" t="s">
        <v>0</v>
      </c>
      <c r="G1" s="46"/>
      <c r="H1" s="46"/>
      <c r="I1" s="26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7"/>
      <c r="D3" s="8"/>
      <c r="E3" s="9"/>
      <c r="F3" s="23">
        <v>45929</v>
      </c>
      <c r="G3" s="25" t="s">
        <v>1</v>
      </c>
      <c r="H3" s="10"/>
      <c r="I3" s="11"/>
    </row>
    <row r="4" spans="1:15" s="3" customFormat="1" ht="57" customHeight="1" thickBot="1">
      <c r="A4" s="42" t="s">
        <v>4</v>
      </c>
      <c r="B4" s="44" t="s">
        <v>7</v>
      </c>
      <c r="C4" s="44" t="s">
        <v>8</v>
      </c>
      <c r="D4" s="22" t="s">
        <v>9</v>
      </c>
      <c r="E4" s="24" t="s">
        <v>2</v>
      </c>
      <c r="G4" s="14"/>
      <c r="I4" s="12"/>
      <c r="K4" s="36"/>
    </row>
    <row r="5" spans="1:15" s="12" customFormat="1" ht="39.75" customHeight="1" thickBot="1">
      <c r="A5" s="43"/>
      <c r="B5" s="45"/>
      <c r="C5" s="45"/>
      <c r="D5" s="20" t="s">
        <v>3</v>
      </c>
      <c r="E5" s="21" t="s">
        <v>5</v>
      </c>
      <c r="G5" s="14"/>
      <c r="H5" s="3"/>
      <c r="K5" s="37" t="s">
        <v>12</v>
      </c>
      <c r="L5" s="29" t="s">
        <v>13</v>
      </c>
      <c r="M5" s="29" t="s">
        <v>14</v>
      </c>
      <c r="N5" s="3"/>
      <c r="O5" s="3"/>
    </row>
    <row r="6" spans="1:15" s="3" customFormat="1" ht="57" customHeight="1" thickBot="1">
      <c r="A6" s="27" t="s">
        <v>10</v>
      </c>
      <c r="B6" s="34" t="s">
        <v>17</v>
      </c>
      <c r="C6" s="28" t="str">
        <f>TEXT(DATEVALUE(LEFT(K6, 10)), "m/d")</f>
        <v>9/29</v>
      </c>
      <c r="D6" s="28" t="str">
        <f t="shared" ref="D6:E10" si="0">TEXT(DATEVALUE(LEFT(L6, 10)), "m/d")</f>
        <v>10/2</v>
      </c>
      <c r="E6" s="29" t="str">
        <f t="shared" si="0"/>
        <v>10/23</v>
      </c>
      <c r="G6" s="15"/>
      <c r="K6" s="37" t="s">
        <v>19</v>
      </c>
      <c r="L6" s="29" t="s">
        <v>21</v>
      </c>
      <c r="M6" s="29" t="s">
        <v>24</v>
      </c>
    </row>
    <row r="7" spans="1:15" s="3" customFormat="1" ht="57" customHeight="1" thickBot="1">
      <c r="A7" s="31" t="s">
        <v>26</v>
      </c>
      <c r="B7" s="35" t="s">
        <v>27</v>
      </c>
      <c r="C7" s="32" t="str">
        <f t="shared" ref="C7:C10" si="1">TEXT(DATEVALUE(LEFT(K7, 10)), "m/d")</f>
        <v>10/1</v>
      </c>
      <c r="D7" s="32" t="str">
        <f t="shared" si="0"/>
        <v>10/5</v>
      </c>
      <c r="E7" s="33" t="str">
        <f t="shared" si="0"/>
        <v>10/28</v>
      </c>
      <c r="G7" s="15"/>
      <c r="K7" s="37" t="s">
        <v>38</v>
      </c>
      <c r="L7" s="29" t="s">
        <v>45</v>
      </c>
      <c r="M7" s="29" t="s">
        <v>53</v>
      </c>
    </row>
    <row r="8" spans="1:15" s="3" customFormat="1" ht="57" customHeight="1" thickBot="1">
      <c r="A8" s="31" t="s">
        <v>28</v>
      </c>
      <c r="B8" s="35" t="s">
        <v>29</v>
      </c>
      <c r="C8" s="32" t="str">
        <f t="shared" si="1"/>
        <v>10/4</v>
      </c>
      <c r="D8" s="32" t="str">
        <f t="shared" si="0"/>
        <v>10/8</v>
      </c>
      <c r="E8" s="33" t="str">
        <f t="shared" si="0"/>
        <v>11/5</v>
      </c>
      <c r="G8" s="15"/>
      <c r="K8" s="37" t="s">
        <v>39</v>
      </c>
      <c r="L8" s="29" t="s">
        <v>46</v>
      </c>
      <c r="M8" s="29" t="s">
        <v>54</v>
      </c>
    </row>
    <row r="9" spans="1:15" s="3" customFormat="1" ht="57" customHeight="1" thickBot="1">
      <c r="A9" s="31" t="s">
        <v>11</v>
      </c>
      <c r="B9" s="35" t="s">
        <v>18</v>
      </c>
      <c r="C9" s="32" t="str">
        <f t="shared" si="1"/>
        <v>10/6</v>
      </c>
      <c r="D9" s="32" t="str">
        <f t="shared" si="0"/>
        <v>10/9</v>
      </c>
      <c r="E9" s="33" t="str">
        <f t="shared" si="0"/>
        <v>10/30</v>
      </c>
      <c r="G9" s="15"/>
      <c r="K9" s="37" t="s">
        <v>20</v>
      </c>
      <c r="L9" s="29" t="s">
        <v>22</v>
      </c>
      <c r="M9" s="29" t="s">
        <v>25</v>
      </c>
    </row>
    <row r="10" spans="1:15" s="3" customFormat="1" ht="57" customHeight="1" thickBot="1">
      <c r="A10" s="31" t="s">
        <v>30</v>
      </c>
      <c r="B10" s="35" t="s">
        <v>31</v>
      </c>
      <c r="C10" s="32" t="str">
        <f t="shared" si="1"/>
        <v>10/12</v>
      </c>
      <c r="D10" s="32" t="str">
        <f t="shared" si="0"/>
        <v>10/17</v>
      </c>
      <c r="E10" s="33" t="str">
        <f t="shared" si="0"/>
        <v>11/8</v>
      </c>
      <c r="G10" s="15"/>
      <c r="K10" s="37" t="s">
        <v>40</v>
      </c>
      <c r="L10" s="29" t="s">
        <v>47</v>
      </c>
      <c r="M10" s="29" t="s">
        <v>55</v>
      </c>
    </row>
    <row r="11" spans="1:15" s="3" customFormat="1" ht="57" customHeight="1" thickBot="1">
      <c r="A11" s="31" t="s">
        <v>32</v>
      </c>
      <c r="B11" s="38" t="s">
        <v>33</v>
      </c>
      <c r="C11" s="32" t="str">
        <f t="shared" ref="C11:C16" si="2">TEXT(DATEVALUE(LEFT(K11, 10)), "m/d")</f>
        <v>10/18</v>
      </c>
      <c r="D11" s="32" t="str">
        <f t="shared" ref="D11:D16" si="3">TEXT(DATEVALUE(LEFT(L11, 10)), "m/d")</f>
        <v>10/21</v>
      </c>
      <c r="E11" s="33" t="str">
        <f t="shared" ref="E11:E16" si="4">TEXT(DATEVALUE(LEFT(M11, 10)), "m/d")</f>
        <v>11/19</v>
      </c>
      <c r="G11" s="15"/>
      <c r="K11" s="37" t="s">
        <v>23</v>
      </c>
      <c r="L11" s="29" t="s">
        <v>48</v>
      </c>
      <c r="M11" s="29" t="s">
        <v>56</v>
      </c>
    </row>
    <row r="12" spans="1:15" s="3" customFormat="1" ht="57" customHeight="1" thickBot="1">
      <c r="A12" s="31" t="s">
        <v>16</v>
      </c>
      <c r="B12" s="38" t="s">
        <v>34</v>
      </c>
      <c r="C12" s="32" t="str">
        <f t="shared" si="2"/>
        <v>10/24</v>
      </c>
      <c r="D12" s="32" t="str">
        <f t="shared" si="3"/>
        <v>10/27</v>
      </c>
      <c r="E12" s="33" t="str">
        <f t="shared" si="4"/>
        <v>11/24</v>
      </c>
      <c r="F12" s="19"/>
      <c r="G12" s="15"/>
      <c r="K12" s="37" t="s">
        <v>41</v>
      </c>
      <c r="L12" s="29" t="s">
        <v>49</v>
      </c>
      <c r="M12" s="29" t="s">
        <v>57</v>
      </c>
    </row>
    <row r="13" spans="1:15" s="3" customFormat="1" ht="57" customHeight="1" thickBot="1">
      <c r="A13" s="31" t="s">
        <v>26</v>
      </c>
      <c r="B13" s="38" t="s">
        <v>35</v>
      </c>
      <c r="C13" s="32" t="str">
        <f t="shared" si="2"/>
        <v>11/1</v>
      </c>
      <c r="D13" s="32" t="str">
        <f t="shared" si="3"/>
        <v>11/4</v>
      </c>
      <c r="E13" s="33" t="str">
        <f t="shared" si="4"/>
        <v>12/3</v>
      </c>
      <c r="F13" s="19"/>
      <c r="G13" s="15"/>
      <c r="K13" s="37" t="s">
        <v>42</v>
      </c>
      <c r="L13" s="29" t="s">
        <v>50</v>
      </c>
      <c r="M13" s="29" t="s">
        <v>58</v>
      </c>
    </row>
    <row r="14" spans="1:15" s="3" customFormat="1" ht="57" customHeight="1" thickBot="1">
      <c r="A14" s="39" t="s">
        <v>28</v>
      </c>
      <c r="B14" s="38" t="s">
        <v>36</v>
      </c>
      <c r="C14" s="32" t="str">
        <f t="shared" si="2"/>
        <v>11/8</v>
      </c>
      <c r="D14" s="32" t="str">
        <f t="shared" si="3"/>
        <v>11/11</v>
      </c>
      <c r="E14" s="33" t="str">
        <f t="shared" si="4"/>
        <v>12/10</v>
      </c>
      <c r="F14" s="19"/>
      <c r="G14" s="15"/>
      <c r="K14" s="37" t="s">
        <v>43</v>
      </c>
      <c r="L14" s="29" t="s">
        <v>51</v>
      </c>
      <c r="M14" s="29" t="s">
        <v>59</v>
      </c>
    </row>
    <row r="15" spans="1:15" s="3" customFormat="1" ht="57" customHeight="1" thickBot="1">
      <c r="A15" s="40" t="s">
        <v>15</v>
      </c>
      <c r="B15" s="41" t="s">
        <v>37</v>
      </c>
      <c r="C15" s="18" t="str">
        <f t="shared" si="2"/>
        <v>11/15</v>
      </c>
      <c r="D15" s="18" t="str">
        <f t="shared" si="3"/>
        <v>11/18</v>
      </c>
      <c r="E15" s="30" t="str">
        <f t="shared" si="4"/>
        <v>12/17</v>
      </c>
      <c r="F15" s="19"/>
      <c r="G15" s="15"/>
      <c r="K15" s="37" t="s">
        <v>44</v>
      </c>
      <c r="L15" s="29" t="s">
        <v>52</v>
      </c>
      <c r="M15" s="29" t="s">
        <v>60</v>
      </c>
    </row>
    <row r="16" spans="1:15" s="3" customFormat="1" ht="57" customHeight="1">
      <c r="A16" s="15"/>
      <c r="B16" s="15"/>
      <c r="C16" s="19"/>
      <c r="D16" s="19"/>
      <c r="E16" s="19"/>
      <c r="F16" s="19"/>
      <c r="G16" s="15"/>
      <c r="K16" s="37"/>
      <c r="L16" s="29"/>
      <c r="M16" s="29"/>
    </row>
    <row r="17" spans="1:9" s="3" customFormat="1" ht="57" customHeight="1">
      <c r="A17" s="15"/>
      <c r="B17" s="15"/>
      <c r="C17" s="19"/>
      <c r="D17" s="19"/>
      <c r="E17" s="19"/>
      <c r="F17" s="19"/>
      <c r="G17" s="15"/>
    </row>
    <row r="18" spans="1:9" s="3" customFormat="1" ht="57" customHeight="1">
      <c r="A18" s="15"/>
      <c r="B18" s="15"/>
      <c r="C18" s="19"/>
      <c r="D18" s="19"/>
      <c r="E18" s="19"/>
      <c r="F18" s="19"/>
      <c r="G18" s="15"/>
    </row>
    <row r="19" spans="1:9" s="3" customFormat="1" ht="57" customHeight="1">
      <c r="A19" s="15"/>
      <c r="B19" s="15"/>
      <c r="C19" s="19"/>
      <c r="D19" s="19"/>
      <c r="E19" s="19"/>
      <c r="F19" s="19"/>
      <c r="G19" s="15"/>
    </row>
    <row r="20" spans="1:9" s="3" customFormat="1" ht="57" customHeight="1">
      <c r="A20" s="15"/>
      <c r="B20" s="15"/>
      <c r="C20" s="19"/>
      <c r="D20" s="19"/>
      <c r="E20" s="19"/>
      <c r="F20" s="19"/>
      <c r="G20" s="15"/>
    </row>
    <row r="21" spans="1:9" s="3" customFormat="1" ht="57" customHeight="1">
      <c r="A21" s="15"/>
      <c r="B21" s="15"/>
      <c r="C21" s="19"/>
      <c r="D21" s="19"/>
      <c r="E21" s="19"/>
      <c r="F21" s="19"/>
      <c r="G21" s="15"/>
      <c r="H21" s="2"/>
      <c r="I21" s="2"/>
    </row>
    <row r="22" spans="1:9" s="3" customFormat="1" ht="57" customHeight="1">
      <c r="A22" s="15"/>
      <c r="B22" s="15"/>
      <c r="C22" s="19"/>
      <c r="D22" s="19"/>
      <c r="E22" s="19"/>
      <c r="F22" s="19"/>
      <c r="G22" s="15"/>
      <c r="H22" s="2"/>
      <c r="I22" s="2"/>
    </row>
    <row r="23" spans="1:9" s="3" customFormat="1" ht="57" customHeight="1">
      <c r="A23" s="15"/>
      <c r="B23" s="15"/>
      <c r="C23" s="19"/>
      <c r="D23" s="19"/>
      <c r="E23" s="19"/>
      <c r="F23" s="19"/>
      <c r="G23" s="15"/>
      <c r="H23" s="2"/>
      <c r="I23" s="2"/>
    </row>
    <row r="24" spans="1:9" s="3" customFormat="1" ht="57" customHeight="1">
      <c r="A24" s="15"/>
      <c r="B24" s="15"/>
      <c r="C24" s="19"/>
      <c r="D24" s="19"/>
      <c r="E24" s="19"/>
      <c r="F24" s="19"/>
      <c r="G24" s="15"/>
      <c r="H24" s="2"/>
      <c r="I24" s="2"/>
    </row>
    <row r="25" spans="1:9" s="3" customFormat="1" ht="57" customHeight="1">
      <c r="A25" s="15"/>
      <c r="B25" s="15"/>
      <c r="C25" s="19"/>
      <c r="D25" s="19"/>
      <c r="E25" s="19"/>
      <c r="F25" s="19"/>
      <c r="G25" s="15"/>
      <c r="H25" s="2"/>
      <c r="I25" s="2"/>
    </row>
    <row r="26" spans="1:9" s="3" customFormat="1" ht="57" customHeight="1">
      <c r="A26" s="15"/>
      <c r="B26" s="15"/>
      <c r="D26" s="19"/>
      <c r="E26" s="19"/>
      <c r="F26" s="19"/>
      <c r="G26" s="15"/>
      <c r="H26" s="2"/>
      <c r="I26" s="2"/>
    </row>
    <row r="27" spans="1:9" s="3" customFormat="1" ht="57" customHeight="1">
      <c r="A27" s="15"/>
      <c r="B27" s="15"/>
      <c r="C27" s="19"/>
      <c r="D27" s="19"/>
      <c r="E27" s="19"/>
      <c r="F27" s="19"/>
      <c r="G27" s="15"/>
      <c r="H27" s="2"/>
      <c r="I27" s="2"/>
    </row>
    <row r="28" spans="1:9" s="3" customFormat="1" ht="57" customHeight="1">
      <c r="A28" s="15"/>
      <c r="B28" s="15"/>
      <c r="C28" s="19"/>
      <c r="D28" s="19"/>
      <c r="E28" s="19"/>
      <c r="F28" s="19"/>
      <c r="G28" s="15"/>
      <c r="H28" s="2"/>
      <c r="I28" s="2"/>
    </row>
    <row r="29" spans="1:9" s="3" customFormat="1" ht="57" customHeight="1">
      <c r="A29" s="13"/>
      <c r="B29" s="2"/>
      <c r="C29" s="2"/>
      <c r="D29" s="2"/>
      <c r="E29" s="2"/>
      <c r="F29" s="2"/>
      <c r="G29" s="2"/>
      <c r="H29" s="2"/>
      <c r="I29" s="2"/>
    </row>
    <row r="30" spans="1:9" s="3" customFormat="1" ht="57" customHeight="1">
      <c r="A30" s="13"/>
      <c r="B30" s="2"/>
      <c r="C30" s="2"/>
      <c r="D30" s="2"/>
      <c r="E30" s="2"/>
      <c r="F30" s="2"/>
      <c r="G30" s="2"/>
      <c r="H30" s="2"/>
      <c r="I30" s="2"/>
    </row>
    <row r="31" spans="1:9" s="3" customFormat="1" ht="57" customHeight="1"/>
  </sheetData>
  <mergeCells count="4">
    <mergeCell ref="A4:A5"/>
    <mergeCell ref="B4:B5"/>
    <mergeCell ref="C4:C5"/>
    <mergeCell ref="F1:H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2025-09-29T06:49:31Z</dcterms:modified>
</cp:coreProperties>
</file>