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0CA4EBD-8CBA-456C-9A47-CC64B2F1170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12" i="7"/>
  <c r="E13" i="7"/>
  <c r="E6" i="7"/>
  <c r="D13" i="7"/>
  <c r="D7" i="7"/>
  <c r="D8" i="7"/>
  <c r="D9" i="7"/>
  <c r="D10" i="7"/>
  <c r="D11" i="7"/>
  <c r="D12" i="7"/>
  <c r="D6" i="7"/>
  <c r="C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<sst xmlns="http://schemas.openxmlformats.org/spreadsheetml/2006/main" count="54" uniqueCount="51">
  <si>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</si>
  <si>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</si>
  <si>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</si>
  <si>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</si>
  <si>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</si>
  <si>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</si>
  <si>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</si>
  <si>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</si>
  <si>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</si>
  <si>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</si>
  <si>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</si>
  <si>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GEORGE WASHINGTON BRIDGE</t>
  </si>
  <si>
    <t>MOL PRESENCE</t>
  </si>
  <si>
    <t>Closing</t>
    <phoneticPr fontId="2"/>
  </si>
  <si>
    <t>Sailing</t>
    <phoneticPr fontId="2"/>
  </si>
  <si>
    <t>2025-10-01T00:00:00</t>
  </si>
  <si>
    <t>2025-10-05T00:00:00</t>
  </si>
  <si>
    <t>2025-10-04T00:00:00</t>
  </si>
  <si>
    <t>2025-10-08T00:00:00</t>
  </si>
  <si>
    <t>2025-10-12T00:00:00</t>
  </si>
  <si>
    <t>2025-10-17T00:00:00</t>
  </si>
  <si>
    <t>2025-10-18T00:00:00</t>
  </si>
  <si>
    <t>2025-10-21T00:00:00</t>
  </si>
  <si>
    <t>2025-10-24T00:00:00</t>
  </si>
  <si>
    <t>2025-10-27T00:00:00</t>
  </si>
  <si>
    <t>2025-11-01T00:00:00</t>
  </si>
  <si>
    <t>2025-11-04T00:00:00</t>
  </si>
  <si>
    <t>2025-11-08T00:00:00</t>
  </si>
  <si>
    <t>2025-11-11T00:00:00</t>
  </si>
  <si>
    <t>2025-11-15T00:00:00</t>
  </si>
  <si>
    <t>2025-11-18T00:00:00</t>
  </si>
  <si>
    <t>CARL SCHULTE</t>
  </si>
  <si>
    <t>0005E</t>
  </si>
  <si>
    <t>ONE MARVEL</t>
  </si>
  <si>
    <t>0079E</t>
  </si>
  <si>
    <t>ONE ARCADIA</t>
  </si>
  <si>
    <t>074E</t>
  </si>
  <si>
    <t>X-PRESS ANGLESEY</t>
  </si>
  <si>
    <t>25008E</t>
  </si>
  <si>
    <t>0027E</t>
  </si>
  <si>
    <t>0006E</t>
  </si>
  <si>
    <t>0080E</t>
  </si>
  <si>
    <t>0043E</t>
  </si>
  <si>
    <t>2025-10-27T10:00:00</t>
  </si>
  <si>
    <t>2025-11-04T07:00:00</t>
  </si>
  <si>
    <t>2025-11-07T20:00:00</t>
  </si>
  <si>
    <t>2025-11-18T07:00:00</t>
  </si>
  <si>
    <t>2025-11-23T23:00:00</t>
  </si>
  <si>
    <t>2025-12-02T07:00:00</t>
  </si>
  <si>
    <t>2025-12-09T07:00:00</t>
  </si>
  <si>
    <t>2025-12-16T07:00:00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</si>
</sst>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177" fontId="20" fillId="0" borderId="19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2" fillId="0" borderId="11" xfId="0" applyNumberFormat="1" applyFont="1" applyBorder="1" applyAlignment="1">
      <alignment horizontal="center" vertical="center" shrinkToFit="1"/>
    </xf>
    <xf numFmtId="177" fontId="22" fillId="0" borderId="12" xfId="0" applyNumberFormat="1" applyFont="1" applyBorder="1" applyAlignment="1">
      <alignment horizontal="center" vertical="center" shrinkToFit="1"/>
    </xf>
    <xf numFmtId="177" fontId="22" fillId="0" borderId="14" xfId="0" applyNumberFormat="1" applyFont="1" applyBorder="1" applyAlignment="1">
      <alignment horizontal="center" vertical="center" shrinkToFit="1"/>
    </xf>
    <xf numFmtId="177" fontId="22" fillId="0" borderId="15" xfId="0" applyNumberFormat="1" applyFont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177" fontId="22" fillId="0" borderId="17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261940</xdr:colOff>
      <xdr:row>13</xdr:row>
      <xdr:rowOff>357186</xdr:rowOff>
    </xdr:from>
    <xdr:to>
      <xdr:col>7</xdr:col>
      <xdr:colOff>1</xdr:colOff>
      <xdr:row>16</xdr:row>
      <xdr:rowOff>38101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40" y="10739436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176704</xdr:colOff>
      <xdr:row>244</xdr:row>
      <xdr:rowOff>98425</xdr:rowOff>
    </xdr:from>
    <xdr:to>
      <xdr:col>32</xdr:col>
      <xdr:colOff>442364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O12" sqref="O12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31" t="s">
        <v>1</v>
      </c>
      <c r="G1" s="32"/>
      <c r="H1" s="32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37" t="s">
        <v>9</v>
      </c>
      <c r="D3" s="37"/>
      <c r="E3" s="13">
        <v>45929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3" t="s">
        <v>0</v>
      </c>
      <c r="B4" s="35" t="s">
        <v>10</v>
      </c>
      <c r="C4" s="35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34"/>
      <c r="B5" s="36"/>
      <c r="C5" s="36"/>
      <c r="D5" s="24" t="s">
        <v>3</v>
      </c>
      <c r="E5" s="25" t="s">
        <v>4</v>
      </c>
      <c r="F5" s="15"/>
      <c r="G5" s="15"/>
      <c r="H5" s="3"/>
      <c r="J5" s="38" t="s">
        <v>13</v>
      </c>
      <c r="K5" s="39" t="s">
        <v>14</v>
      </c>
      <c r="L5" s="39" t="s">
        <v>4</v>
      </c>
      <c r="N5" s="3"/>
      <c r="O5" s="3"/>
    </row>
    <row r="6" spans="1:20" s="3" customFormat="1" ht="57" customHeight="1" thickBot="1">
      <c r="A6" s="26" t="s">
        <v>31</v>
      </c>
      <c r="B6" s="27" t="s">
        <v>32</v>
      </c>
      <c r="C6" s="40" t="str">
        <f>TEXT(DATEVALUE(LEFT(J6, 10)), "m/d")</f>
        <v>10/1</v>
      </c>
      <c r="D6" s="40" t="str">
        <f>TEXT(DATEVALUE(LEFT(K6, 10)), "m/d")</f>
        <v>10/5</v>
      </c>
      <c r="E6" s="41" t="str">
        <f>TEXT(DATEVALUE(LEFT(L6, 10)), "m/d")</f>
        <v>10/27</v>
      </c>
      <c r="F6" s="14"/>
      <c r="G6" s="14"/>
      <c r="J6" s="38" t="s">
        <v>15</v>
      </c>
      <c r="K6" s="39" t="s">
        <v>16</v>
      </c>
      <c r="L6" s="39" t="s">
        <v>43</v>
      </c>
      <c r="N6" s="10"/>
      <c r="O6" s="10"/>
    </row>
    <row r="7" spans="1:20" s="3" customFormat="1" ht="57" customHeight="1" thickBot="1">
      <c r="A7" s="28" t="s">
        <v>33</v>
      </c>
      <c r="B7" s="29" t="s">
        <v>34</v>
      </c>
      <c r="C7" s="42" t="str">
        <f t="shared" ref="C7:C12" si="0">TEXT(DATEVALUE(LEFT(J7, 10)), "m/d")</f>
        <v>10/4</v>
      </c>
      <c r="D7" s="42" t="str">
        <f t="shared" ref="D7:D13" si="1">TEXT(DATEVALUE(LEFT(K7, 10)), "m/d")</f>
        <v>10/8</v>
      </c>
      <c r="E7" s="43" t="str">
        <f t="shared" ref="E7:E13" si="2">TEXT(DATEVALUE(LEFT(L7, 10)), "m/d")</f>
        <v>11/4</v>
      </c>
      <c r="F7" s="14"/>
      <c r="G7" s="14"/>
      <c r="J7" s="38" t="s">
        <v>17</v>
      </c>
      <c r="K7" s="39" t="s">
        <v>18</v>
      </c>
      <c r="L7" s="39" t="s">
        <v>44</v>
      </c>
      <c r="N7" s="10"/>
      <c r="O7" s="10"/>
    </row>
    <row r="8" spans="1:20" s="3" customFormat="1" ht="57" customHeight="1" thickBot="1">
      <c r="A8" s="28" t="s">
        <v>35</v>
      </c>
      <c r="B8" s="29" t="s">
        <v>36</v>
      </c>
      <c r="C8" s="42" t="str">
        <f t="shared" si="0"/>
        <v>10/12</v>
      </c>
      <c r="D8" s="42" t="str">
        <f t="shared" si="1"/>
        <v>10/17</v>
      </c>
      <c r="E8" s="43" t="str">
        <f t="shared" si="2"/>
        <v>11/7</v>
      </c>
      <c r="F8" s="14"/>
      <c r="G8" s="14"/>
      <c r="J8" s="38" t="s">
        <v>19</v>
      </c>
      <c r="K8" s="39" t="s">
        <v>20</v>
      </c>
      <c r="L8" s="39" t="s">
        <v>45</v>
      </c>
      <c r="N8" s="10"/>
      <c r="O8" s="10"/>
    </row>
    <row r="9" spans="1:20" s="3" customFormat="1" ht="57" customHeight="1" thickBot="1">
      <c r="A9" s="28" t="s">
        <v>37</v>
      </c>
      <c r="B9" s="29" t="s">
        <v>38</v>
      </c>
      <c r="C9" s="42" t="str">
        <f t="shared" si="0"/>
        <v>10/18</v>
      </c>
      <c r="D9" s="42" t="str">
        <f t="shared" si="1"/>
        <v>10/21</v>
      </c>
      <c r="E9" s="43" t="str">
        <f t="shared" si="2"/>
        <v>11/18</v>
      </c>
      <c r="F9" s="14"/>
      <c r="G9" s="14"/>
      <c r="J9" s="38" t="s">
        <v>21</v>
      </c>
      <c r="K9" s="39" t="s">
        <v>22</v>
      </c>
      <c r="L9" s="39" t="s">
        <v>46</v>
      </c>
      <c r="N9" s="10"/>
      <c r="O9" s="10"/>
    </row>
    <row r="10" spans="1:20" s="3" customFormat="1" ht="57" customHeight="1" thickBot="1">
      <c r="A10" s="28" t="s">
        <v>12</v>
      </c>
      <c r="B10" s="29" t="s">
        <v>39</v>
      </c>
      <c r="C10" s="42" t="str">
        <f t="shared" si="0"/>
        <v>10/24</v>
      </c>
      <c r="D10" s="42" t="str">
        <f t="shared" si="1"/>
        <v>10/27</v>
      </c>
      <c r="E10" s="43" t="str">
        <f t="shared" si="2"/>
        <v>11/23</v>
      </c>
      <c r="F10" s="14"/>
      <c r="G10" s="14"/>
      <c r="J10" s="38" t="s">
        <v>23</v>
      </c>
      <c r="K10" s="39" t="s">
        <v>24</v>
      </c>
      <c r="L10" s="39" t="s">
        <v>47</v>
      </c>
      <c r="N10" s="10"/>
      <c r="O10" s="10"/>
    </row>
    <row r="11" spans="1:20" s="3" customFormat="1" ht="57" customHeight="1" thickBot="1">
      <c r="A11" s="28" t="s">
        <v>31</v>
      </c>
      <c r="B11" s="29" t="s">
        <v>40</v>
      </c>
      <c r="C11" s="42" t="str">
        <f t="shared" si="0"/>
        <v>11/1</v>
      </c>
      <c r="D11" s="42" t="str">
        <f t="shared" si="1"/>
        <v>11/4</v>
      </c>
      <c r="E11" s="43" t="str">
        <f t="shared" si="2"/>
        <v>12/2</v>
      </c>
      <c r="F11" s="14"/>
      <c r="G11" s="14"/>
      <c r="J11" s="38" t="s">
        <v>25</v>
      </c>
      <c r="K11" s="39" t="s">
        <v>26</v>
      </c>
      <c r="L11" s="39" t="s">
        <v>48</v>
      </c>
      <c r="N11" s="10"/>
      <c r="O11" s="10"/>
    </row>
    <row r="12" spans="1:20" s="3" customFormat="1" ht="57" customHeight="1" thickBot="1">
      <c r="A12" s="28" t="s">
        <v>33</v>
      </c>
      <c r="B12" s="29" t="s">
        <v>41</v>
      </c>
      <c r="C12" s="42" t="str">
        <f t="shared" si="0"/>
        <v>11/8</v>
      </c>
      <c r="D12" s="42" t="str">
        <f t="shared" si="1"/>
        <v>11/11</v>
      </c>
      <c r="E12" s="43" t="str">
        <f t="shared" si="2"/>
        <v>12/9</v>
      </c>
      <c r="F12" s="14"/>
      <c r="G12" s="14"/>
      <c r="J12" s="38" t="s">
        <v>27</v>
      </c>
      <c r="K12" s="39" t="s">
        <v>28</v>
      </c>
      <c r="L12" s="39" t="s">
        <v>49</v>
      </c>
      <c r="N12" s="10"/>
      <c r="O12" s="10"/>
    </row>
    <row r="13" spans="1:20" s="3" customFormat="1" ht="57" customHeight="1" thickBot="1">
      <c r="A13" s="44" t="s">
        <v>11</v>
      </c>
      <c r="B13" s="30" t="s">
        <v>42</v>
      </c>
      <c r="C13" s="45" t="str">
        <f t="shared" ref="C13" si="3">TEXT(DATEVALUE(LEFT(J13, 10)), "m/d")</f>
        <v>11/15</v>
      </c>
      <c r="D13" s="45" t="str">
        <f t="shared" si="1"/>
        <v>11/18</v>
      </c>
      <c r="E13" s="46" t="str">
        <f t="shared" si="2"/>
        <v>12/16</v>
      </c>
      <c r="F13" s="14"/>
      <c r="G13" s="14"/>
      <c r="J13" s="38" t="s">
        <v>29</v>
      </c>
      <c r="K13" s="39" t="s">
        <v>30</v>
      </c>
      <c r="L13" s="39" t="s">
        <v>50</v>
      </c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2025-08-26T08:10:35Z</cp:lastPrinted>
  <dcterms:created xsi:type="dcterms:W3CDTF">2016-03-18T07:26:58Z</dcterms:created>
  <dcterms:modified xsi:type="dcterms:W3CDTF">2025-09-29T06:44:56Z</dcterms:modified>
</cp:coreProperties>
</file>