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K17" i="1"/>
  <c r="L17" i="1" s="1"/>
  <c r="J17" i="1"/>
  <c r="E17" i="1"/>
  <c r="F17" i="1" s="1"/>
  <c r="K13" i="1"/>
  <c r="L13" i="1" s="1"/>
  <c r="J13" i="1"/>
  <c r="E13" i="1"/>
  <c r="F13" i="1" s="1"/>
  <c r="C13" i="1"/>
  <c r="D13" i="1" s="1"/>
  <c r="K12" i="1"/>
  <c r="L12" i="1" s="1"/>
  <c r="J12" i="1"/>
  <c r="E12" i="1"/>
  <c r="F12" i="1" s="1"/>
  <c r="K11" i="1"/>
  <c r="L11" i="1" s="1"/>
  <c r="J11" i="1"/>
  <c r="F11" i="1"/>
  <c r="E11" i="1"/>
  <c r="C11" i="1"/>
  <c r="D11" i="1" s="1"/>
  <c r="L10" i="1"/>
  <c r="K10" i="1"/>
  <c r="J10" i="1"/>
  <c r="E10" i="1"/>
  <c r="F10" i="1" s="1"/>
  <c r="C10" i="1"/>
  <c r="D10" i="1" s="1"/>
  <c r="C17" i="1" l="1"/>
  <c r="D17" i="1" s="1"/>
  <c r="C12" i="1"/>
  <c r="D12" i="1" s="1"/>
  <c r="K14" i="1"/>
  <c r="L14" i="1" s="1"/>
  <c r="J14" i="1"/>
  <c r="E14" i="1"/>
  <c r="F14" i="1" s="1"/>
  <c r="C14" i="1"/>
  <c r="D14" i="1" s="1"/>
  <c r="K16" i="1" l="1"/>
  <c r="L16" i="1" s="1"/>
  <c r="J16" i="1"/>
  <c r="E16" i="1"/>
  <c r="F16" i="1" s="1"/>
  <c r="C16" i="1" l="1"/>
  <c r="D16" i="1" s="1"/>
  <c r="E15" i="1"/>
  <c r="F15" i="1" s="1"/>
  <c r="K15" i="1"/>
  <c r="L15" i="1" s="1"/>
  <c r="J15" i="1"/>
  <c r="C15" i="1" l="1"/>
  <c r="D15" i="1" s="1"/>
</calcChain>
</file>

<file path=xl/sharedStrings.xml><?xml version="1.0" encoding="utf-8"?>
<sst xmlns="http://schemas.openxmlformats.org/spreadsheetml/2006/main" count="47" uniqueCount="35">
  <si>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</si>
  <si>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</si>
  <si>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</si>
  <si>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</si>
  <si>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</si>
  <si>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</si>
  <si>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</si>
  <si>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</si>
  <si>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</si>
  <si>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</si>
  <si>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</si>
  <si>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</si>
  <si>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</si>
  <si>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</si>
  <si>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</si>
  <si>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</si>
  <si>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</si>
  <si>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</si>
  <si>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</si>
  <si>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</si>
  <si>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</si>
  <si>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</si>
  <si>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</si>
  <si>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</si>
  <si>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</si>
  <si>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</si>
  <si>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</si>
  <si>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</si>
  <si>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</si>
  <si>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</si>
  <si>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RENOWN</t>
  </si>
  <si>
    <t>2538W</t>
    <phoneticPr fontId="1"/>
  </si>
  <si>
    <t>2540W</t>
    <phoneticPr fontId="1"/>
  </si>
  <si>
    <t>2542W</t>
    <phoneticPr fontId="1"/>
  </si>
  <si>
    <t>2544W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</si>
</sst>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1132173</xdr:colOff>
      <xdr:row>18</xdr:row>
      <xdr:rowOff>134216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32173" y="11113943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17</xdr:row>
      <xdr:rowOff>225137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84629" y="10823864"/>
          <a:ext cx="9903836" cy="2473314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55" zoomScaleNormal="40" zoomScaleSheetLayoutView="55" zoomScalePageLayoutView="40" workbookViewId="0">
      <selection activeCell="H11" sqref="H11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78" t="s">
        <v>18</v>
      </c>
      <c r="N1" s="78"/>
      <c r="O1" s="78"/>
      <c r="P1" s="78"/>
      <c r="Q1" s="78"/>
      <c r="R1" s="78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97"/>
      <c r="B3" s="97"/>
      <c r="C3" s="97"/>
      <c r="D3" s="33"/>
      <c r="E3" s="33"/>
      <c r="F3" s="33"/>
      <c r="G3" s="32"/>
      <c r="H3" s="32"/>
      <c r="M3" s="36"/>
      <c r="N3" s="33"/>
      <c r="O3" s="35" t="s">
        <v>17</v>
      </c>
      <c r="P3" s="98">
        <v>45910</v>
      </c>
      <c r="Q3" s="98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2"/>
      <c r="L4" s="62"/>
      <c r="S4" s="31"/>
    </row>
    <row r="5" spans="1:22" s="1" customFormat="1" ht="37.5" customHeight="1">
      <c r="A5" s="99" t="s">
        <v>19</v>
      </c>
      <c r="B5" s="74" t="s">
        <v>15</v>
      </c>
      <c r="C5" s="74" t="s">
        <v>20</v>
      </c>
      <c r="D5" s="74"/>
      <c r="E5" s="74"/>
      <c r="F5" s="74"/>
      <c r="G5" s="75" t="s">
        <v>21</v>
      </c>
      <c r="H5" s="75"/>
      <c r="I5" s="74" t="s">
        <v>22</v>
      </c>
      <c r="J5" s="74"/>
      <c r="K5" s="75" t="s">
        <v>14</v>
      </c>
      <c r="L5" s="76"/>
      <c r="M5" s="2"/>
      <c r="N5" s="2"/>
      <c r="O5" s="77"/>
      <c r="P5" s="77"/>
    </row>
    <row r="6" spans="1:22" s="1" customFormat="1" ht="37.5" customHeight="1">
      <c r="A6" s="100"/>
      <c r="B6" s="102"/>
      <c r="C6" s="70" t="s">
        <v>23</v>
      </c>
      <c r="D6" s="70"/>
      <c r="E6" s="71" t="s">
        <v>13</v>
      </c>
      <c r="F6" s="71"/>
      <c r="G6" s="70" t="s">
        <v>13</v>
      </c>
      <c r="H6" s="70"/>
      <c r="I6" s="70" t="s">
        <v>13</v>
      </c>
      <c r="J6" s="70"/>
      <c r="K6" s="72" t="s">
        <v>24</v>
      </c>
      <c r="L6" s="73"/>
      <c r="M6" s="3"/>
      <c r="N6" s="2"/>
      <c r="O6" s="77"/>
      <c r="P6" s="77"/>
    </row>
    <row r="7" spans="1:22" s="1" customFormat="1" ht="37.5" customHeight="1">
      <c r="A7" s="100"/>
      <c r="B7" s="102"/>
      <c r="C7" s="70"/>
      <c r="D7" s="70"/>
      <c r="E7" s="71"/>
      <c r="F7" s="71"/>
      <c r="G7" s="70"/>
      <c r="H7" s="70"/>
      <c r="I7" s="70"/>
      <c r="J7" s="70"/>
      <c r="K7" s="72"/>
      <c r="L7" s="73"/>
      <c r="M7" s="2"/>
      <c r="N7" s="2"/>
      <c r="O7" s="77"/>
      <c r="P7" s="77"/>
    </row>
    <row r="8" spans="1:22" s="1" customFormat="1" ht="37.5" customHeight="1">
      <c r="A8" s="100"/>
      <c r="B8" s="102"/>
      <c r="C8" s="70"/>
      <c r="D8" s="70"/>
      <c r="E8" s="71"/>
      <c r="F8" s="71"/>
      <c r="G8" s="70"/>
      <c r="H8" s="70"/>
      <c r="I8" s="70"/>
      <c r="J8" s="70"/>
      <c r="K8" s="72"/>
      <c r="L8" s="73"/>
      <c r="M8" s="2"/>
      <c r="N8" s="2"/>
      <c r="O8" s="2"/>
      <c r="P8" s="2"/>
    </row>
    <row r="9" spans="1:22" s="1" customFormat="1" ht="37.5" customHeight="1">
      <c r="A9" s="101"/>
      <c r="B9" s="103"/>
      <c r="C9" s="50"/>
      <c r="D9" s="50"/>
      <c r="E9" s="50"/>
      <c r="F9" s="50"/>
      <c r="G9" s="94"/>
      <c r="H9" s="94"/>
      <c r="I9" s="94" t="s">
        <v>25</v>
      </c>
      <c r="J9" s="94"/>
      <c r="K9" s="95" t="s">
        <v>27</v>
      </c>
      <c r="L9" s="96"/>
      <c r="M9" s="2"/>
      <c r="N9" s="2"/>
      <c r="O9" s="77"/>
      <c r="P9" s="77"/>
    </row>
    <row r="10" spans="1:22" s="1" customFormat="1" ht="51" customHeight="1">
      <c r="A10" s="64" t="s">
        <v>30</v>
      </c>
      <c r="B10" s="65" t="s">
        <v>31</v>
      </c>
      <c r="C10" s="66">
        <f t="shared" ref="C10:C13" si="0">E10-1</f>
        <v>45911</v>
      </c>
      <c r="D10" s="66" t="str">
        <f t="shared" ref="D10:D13" si="1">TEXT(C10,"aaa")</f>
        <v>木</v>
      </c>
      <c r="E10" s="66">
        <f t="shared" ref="E10:E13" si="2">I10-4</f>
        <v>45912</v>
      </c>
      <c r="F10" s="66" t="str">
        <f t="shared" ref="F10:F13" si="3">TEXT(E10,"aaa")</f>
        <v>金</v>
      </c>
      <c r="G10" s="66">
        <f>I10</f>
        <v>45916</v>
      </c>
      <c r="H10" s="66" t="str">
        <f t="shared" ref="H10" si="4">TEXT(G10,"aaa")</f>
        <v>火</v>
      </c>
      <c r="I10" s="66">
        <v>45916</v>
      </c>
      <c r="J10" s="66" t="str">
        <f t="shared" ref="J10:J13" si="5">TEXT(I10,"aaa")</f>
        <v>火</v>
      </c>
      <c r="K10" s="67">
        <f t="shared" ref="K10:K13" si="6">I10+3</f>
        <v>45919</v>
      </c>
      <c r="L10" s="68" t="str">
        <f t="shared" ref="L10:L13" si="7">TEXT(K10,"aaa")</f>
        <v>金</v>
      </c>
      <c r="M10" s="69"/>
      <c r="N10" s="63"/>
      <c r="O10" s="63"/>
      <c r="P10" s="63"/>
    </row>
    <row r="11" spans="1:22" s="1" customFormat="1" ht="51" customHeight="1">
      <c r="A11" s="52" t="s">
        <v>29</v>
      </c>
      <c r="B11" s="53" t="s">
        <v>31</v>
      </c>
      <c r="C11" s="54">
        <f t="shared" si="0"/>
        <v>45918</v>
      </c>
      <c r="D11" s="54" t="str">
        <f t="shared" si="1"/>
        <v>木</v>
      </c>
      <c r="E11" s="54">
        <f t="shared" si="2"/>
        <v>45919</v>
      </c>
      <c r="F11" s="54" t="str">
        <f t="shared" si="3"/>
        <v>金</v>
      </c>
      <c r="G11" s="54">
        <f>I11</f>
        <v>45923</v>
      </c>
      <c r="H11" s="54" t="str">
        <f t="shared" ref="H11:H17" si="8">TEXT(G11,"aaa")</f>
        <v>火</v>
      </c>
      <c r="I11" s="54">
        <v>45923</v>
      </c>
      <c r="J11" s="54" t="str">
        <f t="shared" si="5"/>
        <v>火</v>
      </c>
      <c r="K11" s="55">
        <f t="shared" si="6"/>
        <v>45926</v>
      </c>
      <c r="L11" s="56" t="str">
        <f t="shared" si="7"/>
        <v>金</v>
      </c>
      <c r="M11" s="69"/>
      <c r="N11" s="63"/>
      <c r="O11" s="63"/>
      <c r="P11" s="63"/>
    </row>
    <row r="12" spans="1:22" s="1" customFormat="1" ht="51" customHeight="1">
      <c r="A12" s="52" t="s">
        <v>30</v>
      </c>
      <c r="B12" s="53" t="s">
        <v>32</v>
      </c>
      <c r="C12" s="54">
        <f t="shared" si="0"/>
        <v>45925</v>
      </c>
      <c r="D12" s="54" t="str">
        <f t="shared" si="1"/>
        <v>木</v>
      </c>
      <c r="E12" s="54">
        <f t="shared" si="2"/>
        <v>45926</v>
      </c>
      <c r="F12" s="54" t="str">
        <f t="shared" si="3"/>
        <v>金</v>
      </c>
      <c r="G12" s="54">
        <f>I12</f>
        <v>45930</v>
      </c>
      <c r="H12" s="54" t="str">
        <f t="shared" si="8"/>
        <v>火</v>
      </c>
      <c r="I12" s="54">
        <v>45930</v>
      </c>
      <c r="J12" s="54" t="str">
        <f t="shared" si="5"/>
        <v>火</v>
      </c>
      <c r="K12" s="55">
        <f t="shared" si="6"/>
        <v>45933</v>
      </c>
      <c r="L12" s="56" t="str">
        <f t="shared" si="7"/>
        <v>金</v>
      </c>
      <c r="M12" s="69"/>
      <c r="N12" s="63"/>
      <c r="O12" s="63"/>
      <c r="P12" s="63"/>
    </row>
    <row r="13" spans="1:22" s="1" customFormat="1" ht="51" customHeight="1">
      <c r="A13" s="52" t="s">
        <v>29</v>
      </c>
      <c r="B13" s="53" t="s">
        <v>32</v>
      </c>
      <c r="C13" s="54">
        <f t="shared" si="0"/>
        <v>45932</v>
      </c>
      <c r="D13" s="54" t="str">
        <f t="shared" si="1"/>
        <v>木</v>
      </c>
      <c r="E13" s="54">
        <f t="shared" si="2"/>
        <v>45933</v>
      </c>
      <c r="F13" s="54" t="str">
        <f t="shared" si="3"/>
        <v>金</v>
      </c>
      <c r="G13" s="54">
        <f>I13</f>
        <v>45937</v>
      </c>
      <c r="H13" s="54" t="str">
        <f t="shared" si="8"/>
        <v>火</v>
      </c>
      <c r="I13" s="54">
        <v>45937</v>
      </c>
      <c r="J13" s="54" t="str">
        <f t="shared" si="5"/>
        <v>火</v>
      </c>
      <c r="K13" s="55">
        <f t="shared" si="6"/>
        <v>45940</v>
      </c>
      <c r="L13" s="56" t="str">
        <f t="shared" si="7"/>
        <v>金</v>
      </c>
      <c r="M13" s="69"/>
      <c r="N13" s="49"/>
      <c r="O13" s="49"/>
      <c r="P13" s="49"/>
    </row>
    <row r="14" spans="1:22" s="1" customFormat="1" ht="51" customHeight="1">
      <c r="A14" s="52" t="s">
        <v>30</v>
      </c>
      <c r="B14" s="53" t="s">
        <v>33</v>
      </c>
      <c r="C14" s="54">
        <f t="shared" ref="C10:C14" si="9">E14-1</f>
        <v>45939</v>
      </c>
      <c r="D14" s="54" t="str">
        <f t="shared" ref="D10:D14" si="10">TEXT(C14,"aaa")</f>
        <v>木</v>
      </c>
      <c r="E14" s="54">
        <f t="shared" ref="E10:E14" si="11">I14-4</f>
        <v>45940</v>
      </c>
      <c r="F14" s="54" t="str">
        <f t="shared" ref="F10:F14" si="12">TEXT(E14,"aaa")</f>
        <v>金</v>
      </c>
      <c r="G14" s="54">
        <f>I14</f>
        <v>45944</v>
      </c>
      <c r="H14" s="54" t="str">
        <f t="shared" si="8"/>
        <v>火</v>
      </c>
      <c r="I14" s="54">
        <v>45944</v>
      </c>
      <c r="J14" s="54" t="str">
        <f t="shared" ref="J10:J14" si="13">TEXT(I14,"aaa")</f>
        <v>火</v>
      </c>
      <c r="K14" s="55">
        <f t="shared" ref="K10:K14" si="14">I14+3</f>
        <v>45947</v>
      </c>
      <c r="L14" s="56" t="str">
        <f t="shared" ref="L10:L14" si="15">TEXT(K14,"aaa")</f>
        <v>金</v>
      </c>
      <c r="M14" s="69"/>
      <c r="N14" s="63"/>
      <c r="O14" s="63"/>
      <c r="P14" s="63"/>
    </row>
    <row r="15" spans="1:22" s="1" customFormat="1" ht="51" customHeight="1">
      <c r="A15" s="52" t="s">
        <v>29</v>
      </c>
      <c r="B15" s="53" t="s">
        <v>33</v>
      </c>
      <c r="C15" s="54">
        <f t="shared" ref="C15" si="16">E15-1</f>
        <v>45946</v>
      </c>
      <c r="D15" s="54" t="str">
        <f t="shared" ref="D15" si="17">TEXT(C15,"aaa")</f>
        <v>木</v>
      </c>
      <c r="E15" s="54">
        <f t="shared" ref="E15" si="18">I15-4</f>
        <v>45947</v>
      </c>
      <c r="F15" s="54" t="str">
        <f t="shared" ref="F15" si="19">TEXT(E15,"aaa")</f>
        <v>金</v>
      </c>
      <c r="G15" s="54">
        <f>I15</f>
        <v>45951</v>
      </c>
      <c r="H15" s="54" t="str">
        <f t="shared" si="8"/>
        <v>火</v>
      </c>
      <c r="I15" s="54">
        <v>45951</v>
      </c>
      <c r="J15" s="54" t="str">
        <f t="shared" ref="J15" si="20">TEXT(I15,"aaa")</f>
        <v>火</v>
      </c>
      <c r="K15" s="55">
        <f t="shared" ref="K15" si="21">I15+3</f>
        <v>45954</v>
      </c>
      <c r="L15" s="56" t="str">
        <f t="shared" ref="L15" si="22">TEXT(K15,"aaa")</f>
        <v>金</v>
      </c>
      <c r="M15" s="63"/>
      <c r="N15" s="63"/>
      <c r="O15" s="63"/>
      <c r="P15" s="63"/>
    </row>
    <row r="16" spans="1:22" s="1" customFormat="1" ht="51" customHeight="1">
      <c r="A16" s="52" t="s">
        <v>30</v>
      </c>
      <c r="B16" s="53" t="s">
        <v>34</v>
      </c>
      <c r="C16" s="54">
        <f t="shared" ref="C16" si="23">E16-1</f>
        <v>45953</v>
      </c>
      <c r="D16" s="54" t="str">
        <f t="shared" ref="D16" si="24">TEXT(C16,"aaa")</f>
        <v>木</v>
      </c>
      <c r="E16" s="54">
        <f t="shared" ref="E16" si="25">I16-4</f>
        <v>45954</v>
      </c>
      <c r="F16" s="54" t="str">
        <f t="shared" ref="F16" si="26">TEXT(E16,"aaa")</f>
        <v>金</v>
      </c>
      <c r="G16" s="54">
        <f>I16</f>
        <v>45958</v>
      </c>
      <c r="H16" s="54" t="str">
        <f t="shared" si="8"/>
        <v>火</v>
      </c>
      <c r="I16" s="54">
        <v>45958</v>
      </c>
      <c r="J16" s="54" t="str">
        <f t="shared" ref="J16" si="27">TEXT(I16,"aaa")</f>
        <v>火</v>
      </c>
      <c r="K16" s="55">
        <f t="shared" ref="K16" si="28">I16+3</f>
        <v>45961</v>
      </c>
      <c r="L16" s="56" t="str">
        <f t="shared" ref="L16" si="29">TEXT(K16,"aaa")</f>
        <v>金</v>
      </c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7" t="s">
        <v>29</v>
      </c>
      <c r="B17" s="58" t="s">
        <v>34</v>
      </c>
      <c r="C17" s="59">
        <f t="shared" ref="C17" si="30">E17-1</f>
        <v>45960</v>
      </c>
      <c r="D17" s="59" t="str">
        <f t="shared" ref="D17" si="31">TEXT(C17,"aaa")</f>
        <v>木</v>
      </c>
      <c r="E17" s="59">
        <f t="shared" ref="E17" si="32">I17-4</f>
        <v>45961</v>
      </c>
      <c r="F17" s="59" t="str">
        <f t="shared" ref="F17" si="33">TEXT(E17,"aaa")</f>
        <v>金</v>
      </c>
      <c r="G17" s="59">
        <f>I17</f>
        <v>45965</v>
      </c>
      <c r="H17" s="59" t="str">
        <f t="shared" si="8"/>
        <v>火</v>
      </c>
      <c r="I17" s="59">
        <v>45965</v>
      </c>
      <c r="J17" s="59" t="str">
        <f t="shared" ref="J17" si="34">TEXT(I17,"aaa")</f>
        <v>火</v>
      </c>
      <c r="K17" s="60">
        <f t="shared" ref="K17" si="35">I17+3</f>
        <v>45968</v>
      </c>
      <c r="L17" s="61" t="str">
        <f t="shared" ref="L17" si="36">TEXT(K17,"aaa")</f>
        <v>金</v>
      </c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6" t="s">
        <v>11</v>
      </c>
      <c r="C25" s="87"/>
      <c r="D25" s="88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89" t="s">
        <v>9</v>
      </c>
      <c r="B26" s="91" t="s">
        <v>8</v>
      </c>
      <c r="C26" s="92"/>
      <c r="D26" s="93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90"/>
      <c r="B27" s="83"/>
      <c r="C27" s="84"/>
      <c r="D27" s="85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79" t="s">
        <v>4</v>
      </c>
      <c r="B28" s="80" t="s">
        <v>3</v>
      </c>
      <c r="C28" s="81"/>
      <c r="D28" s="82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79"/>
      <c r="B29" s="83"/>
      <c r="C29" s="84"/>
      <c r="D29" s="85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  <mergeCell ref="C5:F5"/>
    <mergeCell ref="G5:H5"/>
    <mergeCell ref="I5:J5"/>
    <mergeCell ref="K5:L5"/>
    <mergeCell ref="O5:P5"/>
    <mergeCell ref="C6:D8"/>
    <mergeCell ref="E6:F8"/>
    <mergeCell ref="G6:H8"/>
    <mergeCell ref="I6:J8"/>
    <mergeCell ref="K6:L8"/>
  </mergeCells>
  <phoneticPr fontId="1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2025-03-27T08:11:12Z</cp:lastPrinted>
  <dcterms:created xsi:type="dcterms:W3CDTF">2016-08-19T05:00:49Z</dcterms:created>
  <dcterms:modified xsi:type="dcterms:W3CDTF">2025-09-10T04:57:57Z</dcterms:modified>
</cp:coreProperties>
</file>