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2" l="1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E13" i="2"/>
  <c r="F13" i="2" s="1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E10" i="2"/>
  <c r="F10" i="2" s="1"/>
  <c r="C10" i="2"/>
  <c r="D10" i="2" s="1"/>
  <c r="C13" i="2" l="1"/>
  <c r="D13" i="2" s="1"/>
  <c r="K16" i="2"/>
  <c r="L16" i="2" s="1"/>
  <c r="J16" i="2"/>
  <c r="G16" i="2"/>
  <c r="H16" i="2" s="1"/>
  <c r="E16" i="2"/>
  <c r="F16" i="2" s="1"/>
  <c r="C16" i="2"/>
  <c r="D16" i="2" s="1"/>
  <c r="E15" i="2" l="1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<sst xmlns="http://schemas.openxmlformats.org/spreadsheetml/2006/main" count="45" uniqueCount="38">
  <si>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</si>
  <si>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</si>
  <si>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</si>
  <si>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</si>
  <si>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</si>
  <si>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</si>
  <si>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</si>
  <si>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</si>
  <si>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</si>
  <si>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</si>
  <si>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</si>
  <si>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</si>
  <si>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</si>
  <si>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</si>
  <si>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</si>
  <si>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</si>
  <si>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</si>
  <si>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</si>
  <si>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</si>
  <si>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</si>
  <si>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</si>
  <si>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</si>
  <si>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</si>
  <si>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</si>
  <si>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</si>
  <si>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</si>
  <si>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</si>
  <si>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</si>
  <si>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</si>
  <si>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</si>
  <si>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</si>
  <si>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</si>
  <si>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S032</t>
    <phoneticPr fontId="11"/>
  </si>
  <si>
    <t>S013</t>
    <phoneticPr fontId="11"/>
  </si>
  <si>
    <t>S056</t>
    <phoneticPr fontId="11"/>
  </si>
  <si>
    <t>S033</t>
    <phoneticPr fontId="11"/>
  </si>
  <si>
    <t>S014</t>
    <phoneticPr fontId="11"/>
  </si>
  <si>
    <t>S057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</si>
</sst>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7" fillId="0" borderId="0"/>
    <xf numFmtId="179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</cellXfs>
  <cellStyles count="25">
    <cellStyle name="date_style" xfId="9"/>
    <cellStyle name="Normal_1" xfId="13"/>
    <cellStyle name="標準" xfId="0" builtinId="0"/>
    <cellStyle name="標準 10 2" xfId="18"/>
    <cellStyle name="標準 10 2 2 3 2 2" xfId="24"/>
    <cellStyle name="標準 10 2 3" xfId="12"/>
    <cellStyle name="標準 10 2 3 2 2 2" xfId="11"/>
    <cellStyle name="標準 18 2" xfId="17"/>
    <cellStyle name="標準 2" xfId="1"/>
    <cellStyle name="標準 2 2" xfId="10"/>
    <cellStyle name="標準 27 2" xfId="19"/>
    <cellStyle name="標準 29 2" xfId="22"/>
    <cellStyle name="標準 3" xfId="8"/>
    <cellStyle name="標準 3 13" xfId="16"/>
    <cellStyle name="標準 3 13 2" xfId="14"/>
    <cellStyle name="標準 3 2 9" xfId="15"/>
    <cellStyle name="標準 30 2" xfId="20"/>
    <cellStyle name="標準 31" xfId="21"/>
    <cellStyle name="標準 34 2" xfId="23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309559</xdr:colOff>
      <xdr:row>16</xdr:row>
      <xdr:rowOff>285750</xdr:rowOff>
    </xdr:from>
    <xdr:to>
      <xdr:col>10</xdr:col>
      <xdr:colOff>500061</xdr:colOff>
      <xdr:row>21</xdr:row>
      <xdr:rowOff>71438</xdr:rowOff>
    </xdr:to>
    <xdr:grpSp>
      <xdr:nvGrpSpPr>
        <xdr:cNvPr id="10" name="グループ化 9"/>
        <xdr:cNvGrpSpPr/>
      </xdr:nvGrpSpPr>
      <xdr:grpSpPr>
        <a:xfrm>
          <a:off x="6548434" y="10501313"/>
          <a:ext cx="8572502" cy="3214688"/>
          <a:chOff x="29030995" y="6365048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365048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845849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L18" sqref="L18"/>
    </sheetView>
  </sheetViews>
  <sheetFormatPr defaultRowHeight="13.5" x14ac:dyDescent="0.1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79" t="s">
        <v>4</v>
      </c>
      <c r="N1" s="79"/>
      <c r="O1" s="79"/>
      <c r="P1" s="79"/>
      <c r="Q1" s="79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0">
        <v>45910</v>
      </c>
      <c r="Q3" s="80"/>
      <c r="R3" s="21" t="s">
        <v>24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81" t="s">
        <v>8</v>
      </c>
      <c r="B5" s="84" t="s">
        <v>3</v>
      </c>
      <c r="C5" s="84" t="s">
        <v>9</v>
      </c>
      <c r="D5" s="84"/>
      <c r="E5" s="84"/>
      <c r="F5" s="84"/>
      <c r="G5" s="87" t="s">
        <v>10</v>
      </c>
      <c r="H5" s="87"/>
      <c r="I5" s="87" t="s">
        <v>11</v>
      </c>
      <c r="J5" s="87"/>
      <c r="K5" s="87" t="s">
        <v>10</v>
      </c>
      <c r="L5" s="88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82"/>
      <c r="B6" s="85"/>
      <c r="C6" s="89" t="s">
        <v>12</v>
      </c>
      <c r="D6" s="89"/>
      <c r="E6" s="90" t="s">
        <v>2</v>
      </c>
      <c r="F6" s="90"/>
      <c r="G6" s="89" t="s">
        <v>2</v>
      </c>
      <c r="H6" s="89"/>
      <c r="I6" s="89" t="s">
        <v>2</v>
      </c>
      <c r="J6" s="89"/>
      <c r="K6" s="91" t="s">
        <v>13</v>
      </c>
      <c r="L6" s="92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82"/>
      <c r="B7" s="85"/>
      <c r="C7" s="89"/>
      <c r="D7" s="89"/>
      <c r="E7" s="90"/>
      <c r="F7" s="90"/>
      <c r="G7" s="89"/>
      <c r="H7" s="89"/>
      <c r="I7" s="89"/>
      <c r="J7" s="89"/>
      <c r="K7" s="91"/>
      <c r="L7" s="92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82"/>
      <c r="B8" s="85"/>
      <c r="C8" s="89"/>
      <c r="D8" s="89"/>
      <c r="E8" s="90"/>
      <c r="F8" s="90"/>
      <c r="G8" s="89"/>
      <c r="H8" s="89"/>
      <c r="I8" s="89"/>
      <c r="J8" s="89"/>
      <c r="K8" s="91"/>
      <c r="L8" s="92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83"/>
      <c r="B9" s="86"/>
      <c r="C9" s="56"/>
      <c r="D9" s="56"/>
      <c r="E9" s="56"/>
      <c r="F9" s="56"/>
      <c r="G9" s="93"/>
      <c r="H9" s="93"/>
      <c r="I9" s="94" t="s">
        <v>14</v>
      </c>
      <c r="J9" s="94"/>
      <c r="K9" s="93" t="s">
        <v>15</v>
      </c>
      <c r="L9" s="95"/>
      <c r="M9" s="6"/>
      <c r="N9" s="6"/>
      <c r="P9" s="5"/>
      <c r="Q9" s="5"/>
      <c r="R9" s="2"/>
      <c r="S9" s="4"/>
    </row>
    <row r="10" spans="1:19" ht="54.95" customHeight="1" x14ac:dyDescent="0.15">
      <c r="A10" s="57" t="s">
        <v>29</v>
      </c>
      <c r="B10" s="58" t="s">
        <v>32</v>
      </c>
      <c r="C10" s="59">
        <f t="shared" ref="C10:C14" si="0">E10</f>
        <v>45911</v>
      </c>
      <c r="D10" s="59" t="str">
        <f t="shared" ref="D10:D14" si="1">TEXT(C10,"aaa")</f>
        <v>木</v>
      </c>
      <c r="E10" s="59">
        <f t="shared" ref="E10:E14" si="2">I10-3</f>
        <v>45911</v>
      </c>
      <c r="F10" s="59" t="str">
        <f t="shared" ref="F10:F14" si="3">TEXT(E10,"aaa")</f>
        <v>木</v>
      </c>
      <c r="G10" s="60">
        <f t="shared" ref="G10:G14" si="4">I10</f>
        <v>45914</v>
      </c>
      <c r="H10" s="58" t="str">
        <f t="shared" ref="H10:H14" si="5">TEXT(G10,"aaa")</f>
        <v>日</v>
      </c>
      <c r="I10" s="59">
        <v>45914</v>
      </c>
      <c r="J10" s="61" t="str">
        <f t="shared" ref="J10:J14" si="6">TEXT(I10,"aaa")</f>
        <v>日</v>
      </c>
      <c r="K10" s="62">
        <f t="shared" ref="K10:K14" si="7">I10+10</f>
        <v>45924</v>
      </c>
      <c r="L10" s="63" t="str">
        <f t="shared" ref="L10:L14" si="8">TEXT(K10,"aaa")</f>
        <v>水</v>
      </c>
    </row>
    <row r="11" spans="1:19" ht="54.95" customHeight="1" x14ac:dyDescent="0.15">
      <c r="A11" s="42" t="s">
        <v>31</v>
      </c>
      <c r="B11" s="43" t="s">
        <v>33</v>
      </c>
      <c r="C11" s="44">
        <f t="shared" si="0"/>
        <v>45918</v>
      </c>
      <c r="D11" s="44" t="str">
        <f t="shared" si="1"/>
        <v>木</v>
      </c>
      <c r="E11" s="44">
        <f t="shared" si="2"/>
        <v>45918</v>
      </c>
      <c r="F11" s="44" t="str">
        <f t="shared" si="3"/>
        <v>木</v>
      </c>
      <c r="G11" s="45">
        <f t="shared" si="4"/>
        <v>45921</v>
      </c>
      <c r="H11" s="43" t="str">
        <f t="shared" si="5"/>
        <v>日</v>
      </c>
      <c r="I11" s="44">
        <v>45921</v>
      </c>
      <c r="J11" s="46" t="str">
        <f t="shared" si="6"/>
        <v>日</v>
      </c>
      <c r="K11" s="47">
        <f t="shared" si="7"/>
        <v>45931</v>
      </c>
      <c r="L11" s="48" t="str">
        <f t="shared" si="8"/>
        <v>水</v>
      </c>
    </row>
    <row r="12" spans="1:19" ht="54.95" customHeight="1" x14ac:dyDescent="0.15">
      <c r="A12" s="42" t="s">
        <v>28</v>
      </c>
      <c r="B12" s="43" t="s">
        <v>34</v>
      </c>
      <c r="C12" s="44">
        <f t="shared" si="0"/>
        <v>45925</v>
      </c>
      <c r="D12" s="44" t="str">
        <f t="shared" si="1"/>
        <v>木</v>
      </c>
      <c r="E12" s="44">
        <f t="shared" si="2"/>
        <v>45925</v>
      </c>
      <c r="F12" s="44" t="str">
        <f t="shared" si="3"/>
        <v>木</v>
      </c>
      <c r="G12" s="45">
        <f t="shared" si="4"/>
        <v>45928</v>
      </c>
      <c r="H12" s="43" t="str">
        <f t="shared" si="5"/>
        <v>日</v>
      </c>
      <c r="I12" s="44">
        <v>45928</v>
      </c>
      <c r="J12" s="46" t="str">
        <f t="shared" si="6"/>
        <v>日</v>
      </c>
      <c r="K12" s="47">
        <f t="shared" si="7"/>
        <v>45938</v>
      </c>
      <c r="L12" s="48" t="str">
        <f t="shared" si="8"/>
        <v>水</v>
      </c>
    </row>
    <row r="13" spans="1:19" ht="54.95" customHeight="1" x14ac:dyDescent="0.15">
      <c r="A13" s="42" t="s">
        <v>30</v>
      </c>
      <c r="B13" s="43" t="s">
        <v>34</v>
      </c>
      <c r="C13" s="44">
        <f t="shared" si="0"/>
        <v>45932</v>
      </c>
      <c r="D13" s="44" t="str">
        <f t="shared" si="1"/>
        <v>木</v>
      </c>
      <c r="E13" s="44">
        <f t="shared" si="2"/>
        <v>45932</v>
      </c>
      <c r="F13" s="44" t="str">
        <f t="shared" si="3"/>
        <v>木</v>
      </c>
      <c r="G13" s="45">
        <f t="shared" si="4"/>
        <v>45935</v>
      </c>
      <c r="H13" s="43" t="str">
        <f t="shared" si="5"/>
        <v>日</v>
      </c>
      <c r="I13" s="44">
        <v>45935</v>
      </c>
      <c r="J13" s="46" t="str">
        <f t="shared" si="6"/>
        <v>日</v>
      </c>
      <c r="K13" s="47">
        <f t="shared" si="7"/>
        <v>45945</v>
      </c>
      <c r="L13" s="48" t="str">
        <f t="shared" si="8"/>
        <v>水</v>
      </c>
    </row>
    <row r="14" spans="1:19" ht="54.95" customHeight="1" x14ac:dyDescent="0.15">
      <c r="A14" s="42" t="s">
        <v>29</v>
      </c>
      <c r="B14" s="43" t="s">
        <v>35</v>
      </c>
      <c r="C14" s="44">
        <f t="shared" si="0"/>
        <v>45939</v>
      </c>
      <c r="D14" s="44" t="str">
        <f t="shared" si="1"/>
        <v>木</v>
      </c>
      <c r="E14" s="44">
        <f t="shared" si="2"/>
        <v>45939</v>
      </c>
      <c r="F14" s="44" t="str">
        <f t="shared" si="3"/>
        <v>木</v>
      </c>
      <c r="G14" s="45">
        <f t="shared" si="4"/>
        <v>45942</v>
      </c>
      <c r="H14" s="43" t="str">
        <f t="shared" si="5"/>
        <v>日</v>
      </c>
      <c r="I14" s="44">
        <v>45942</v>
      </c>
      <c r="J14" s="46" t="str">
        <f t="shared" si="6"/>
        <v>日</v>
      </c>
      <c r="K14" s="47">
        <f t="shared" si="7"/>
        <v>45952</v>
      </c>
      <c r="L14" s="48" t="str">
        <f t="shared" si="8"/>
        <v>水</v>
      </c>
    </row>
    <row r="15" spans="1:19" ht="54.95" customHeight="1" x14ac:dyDescent="0.15">
      <c r="A15" s="42" t="s">
        <v>31</v>
      </c>
      <c r="B15" s="43" t="s">
        <v>36</v>
      </c>
      <c r="C15" s="44">
        <f t="shared" ref="C15:C16" si="9">E15</f>
        <v>45946</v>
      </c>
      <c r="D15" s="44" t="str">
        <f t="shared" ref="D15:D16" si="10">TEXT(C15,"aaa")</f>
        <v>木</v>
      </c>
      <c r="E15" s="44">
        <f t="shared" ref="E15:E16" si="11">I15-3</f>
        <v>45946</v>
      </c>
      <c r="F15" s="44" t="str">
        <f t="shared" ref="F15:F16" si="12">TEXT(E15,"aaa")</f>
        <v>木</v>
      </c>
      <c r="G15" s="45">
        <f t="shared" ref="G15:G16" si="13">I15</f>
        <v>45949</v>
      </c>
      <c r="H15" s="43" t="str">
        <f t="shared" ref="H15:H16" si="14">TEXT(G15,"aaa")</f>
        <v>日</v>
      </c>
      <c r="I15" s="44">
        <v>45949</v>
      </c>
      <c r="J15" s="46" t="str">
        <f t="shared" ref="J15:J16" si="15">TEXT(I15,"aaa")</f>
        <v>日</v>
      </c>
      <c r="K15" s="47">
        <f t="shared" ref="K15:K16" si="16">I15+10</f>
        <v>45959</v>
      </c>
      <c r="L15" s="48" t="str">
        <f t="shared" ref="L15:L16" si="17">TEXT(K15,"aaa")</f>
        <v>水</v>
      </c>
    </row>
    <row r="16" spans="1:19" ht="54.95" customHeight="1" x14ac:dyDescent="0.15">
      <c r="A16" s="49" t="s">
        <v>28</v>
      </c>
      <c r="B16" s="50" t="s">
        <v>37</v>
      </c>
      <c r="C16" s="51">
        <f t="shared" si="9"/>
        <v>45953</v>
      </c>
      <c r="D16" s="51" t="str">
        <f t="shared" si="10"/>
        <v>木</v>
      </c>
      <c r="E16" s="51">
        <f t="shared" si="11"/>
        <v>45953</v>
      </c>
      <c r="F16" s="51" t="str">
        <f t="shared" si="12"/>
        <v>木</v>
      </c>
      <c r="G16" s="52">
        <f t="shared" si="13"/>
        <v>45956</v>
      </c>
      <c r="H16" s="50" t="str">
        <f t="shared" si="14"/>
        <v>日</v>
      </c>
      <c r="I16" s="51">
        <v>45956</v>
      </c>
      <c r="J16" s="53" t="str">
        <f t="shared" si="15"/>
        <v>日</v>
      </c>
      <c r="K16" s="54">
        <f t="shared" si="16"/>
        <v>45966</v>
      </c>
      <c r="L16" s="55" t="str">
        <f t="shared" si="17"/>
        <v>水</v>
      </c>
    </row>
    <row r="17" spans="1:12" ht="54.95" customHeight="1" x14ac:dyDescent="0.15"/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5" spans="1:12" ht="36" thickBot="1" x14ac:dyDescent="0.2">
      <c r="A25" s="3" t="s">
        <v>1</v>
      </c>
      <c r="B25" s="96" t="s">
        <v>0</v>
      </c>
      <c r="C25" s="97"/>
      <c r="D25" s="98"/>
      <c r="E25" s="96" t="s">
        <v>16</v>
      </c>
      <c r="F25" s="97"/>
      <c r="G25" s="97"/>
      <c r="H25" s="97"/>
      <c r="I25" s="97"/>
      <c r="J25" s="97"/>
      <c r="K25" s="97"/>
      <c r="L25" s="98"/>
    </row>
    <row r="26" spans="1:12" ht="45.75" customHeight="1" thickTop="1" x14ac:dyDescent="0.15">
      <c r="A26" s="64" t="s">
        <v>26</v>
      </c>
      <c r="B26" s="66" t="s">
        <v>17</v>
      </c>
      <c r="C26" s="67"/>
      <c r="D26" s="68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65"/>
      <c r="B27" s="69"/>
      <c r="C27" s="70"/>
      <c r="D27" s="71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72" t="s">
        <v>27</v>
      </c>
      <c r="B28" s="73" t="s">
        <v>20</v>
      </c>
      <c r="C28" s="74"/>
      <c r="D28" s="75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 x14ac:dyDescent="0.15">
      <c r="A29" s="65"/>
      <c r="B29" s="76"/>
      <c r="C29" s="77"/>
      <c r="D29" s="78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K6:L8"/>
    <mergeCell ref="G9:H9"/>
    <mergeCell ref="I9:J9"/>
    <mergeCell ref="K9:L9"/>
    <mergeCell ref="B25:D25"/>
    <mergeCell ref="E25:L25"/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2025-09-10T06:09:51Z</dcterms:modified>
</cp:coreProperties>
</file>