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48346B3C-5897-4375-95AD-FA5E157928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Sheet1!$A$19:$G$32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" l="1"/>
  <c r="E24" i="1"/>
  <c r="D25" i="1"/>
  <c r="E25" i="1"/>
  <c r="D26" i="1"/>
  <c r="E26" i="1"/>
  <c r="D27" i="1"/>
  <c r="E27" i="1"/>
  <c r="D28" i="1"/>
  <c r="E28" i="1"/>
  <c r="C25" i="1"/>
  <c r="C26" i="1"/>
  <c r="C27" i="1"/>
  <c r="C28" i="1"/>
  <c r="C24" i="1"/>
</calcChain>
</file>

<file path=xl/sharedStrings.xml><?xml version="1.0" encoding="utf-8"?>
<sst xmlns="http://schemas.openxmlformats.org/spreadsheetml/2006/main" count="65" uniqueCount="55">
  <si>
    <t>　        　　　IMPORT SCHEDULE ‐ ORIGIN : HONG KONG</t>
    <phoneticPr fontId="3"/>
  </si>
  <si>
    <t>大阪海運輸入営業所
TEL:06-7730-1080/
FAX:06-7730-1088</t>
    <phoneticPr fontId="3"/>
  </si>
  <si>
    <t xml:space="preserve">UPDATED :  </t>
  </si>
  <si>
    <r>
      <rPr>
        <b/>
        <sz val="28"/>
        <rFont val="Arial"/>
        <family val="2"/>
      </rPr>
      <t>VOY</t>
    </r>
    <phoneticPr fontId="3"/>
  </si>
  <si>
    <t>CUT</t>
    <phoneticPr fontId="3"/>
  </si>
  <si>
    <t>HKG</t>
    <phoneticPr fontId="3"/>
  </si>
  <si>
    <t>神戸</t>
    <rPh sb="0" eb="2">
      <t>コウベ</t>
    </rPh>
    <phoneticPr fontId="3"/>
  </si>
  <si>
    <t>ETA</t>
    <phoneticPr fontId="3"/>
  </si>
  <si>
    <t>大阪海運輸入営業所
TEL:06-7730-1080/
FAX:06-7730-1088</t>
    <phoneticPr fontId="3"/>
  </si>
  <si>
    <t>E</t>
    <phoneticPr fontId="3"/>
  </si>
  <si>
    <t>VESSEL</t>
    <phoneticPr fontId="3"/>
  </si>
  <si>
    <t>ETD</t>
    <phoneticPr fontId="3"/>
  </si>
  <si>
    <t>CUT</t>
    <phoneticPr fontId="3"/>
  </si>
  <si>
    <t>大阪</t>
    <rPh sb="0" eb="2">
      <t>オオサカ</t>
    </rPh>
    <phoneticPr fontId="3"/>
  </si>
  <si>
    <t>ETD</t>
    <phoneticPr fontId="3"/>
  </si>
  <si>
    <t>　        　　　IMPORT SCHEDULE ‐ ORIGIN : HONG KONG</t>
    <phoneticPr fontId="3"/>
  </si>
  <si>
    <t>ETA</t>
    <phoneticPr fontId="3"/>
  </si>
  <si>
    <t>TS KOBE</t>
    <phoneticPr fontId="3"/>
  </si>
  <si>
    <t>TS PENANG</t>
    <phoneticPr fontId="3"/>
  </si>
  <si>
    <t>24019N</t>
    <phoneticPr fontId="3"/>
  </si>
  <si>
    <t>TBA</t>
    <phoneticPr fontId="3"/>
  </si>
  <si>
    <t>TS HAKATA</t>
    <phoneticPr fontId="3"/>
  </si>
  <si>
    <t>24013N</t>
    <phoneticPr fontId="3"/>
  </si>
  <si>
    <t>24019N</t>
    <phoneticPr fontId="3"/>
  </si>
  <si>
    <t>TS LIANYUNGANG</t>
    <phoneticPr fontId="3"/>
  </si>
  <si>
    <t>24016N</t>
    <phoneticPr fontId="3"/>
  </si>
  <si>
    <t>TBA</t>
    <phoneticPr fontId="3"/>
  </si>
  <si>
    <t>TS CHIBA</t>
    <phoneticPr fontId="3"/>
  </si>
  <si>
    <t>24014N</t>
    <phoneticPr fontId="3"/>
  </si>
  <si>
    <t>TS SHENZHEN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</si>
  <si>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</si>
  <si>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</si>
  <si>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</si>
  <si>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</si>
  <si>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2025-09-30T00:00:00</t>
  </si>
  <si>
    <t>2025-10-04T00:00:00</t>
  </si>
  <si>
    <t>2025-10-09T00:00:00</t>
  </si>
  <si>
    <t>25019N</t>
  </si>
  <si>
    <t>25020N</t>
  </si>
  <si>
    <t>HELGOLAND</t>
  </si>
  <si>
    <t>021N</t>
  </si>
  <si>
    <t>TS INCHEON</t>
  </si>
  <si>
    <t>25039N</t>
  </si>
  <si>
    <t>25021N</t>
  </si>
  <si>
    <t>2025-10-08T00:00:00</t>
  </si>
  <si>
    <t>2025-10-15T00:00:00</t>
  </si>
  <si>
    <t>2025-10-22T00:00:00</t>
  </si>
  <si>
    <t>2025-10-28T00:00:00</t>
  </si>
  <si>
    <t>2025-10-18T00:00:00</t>
  </si>
  <si>
    <t>2025-10-25T00:00:00</t>
  </si>
  <si>
    <t>2025-11-01T00:00:00</t>
  </si>
  <si>
    <t>2025-10-20T00:00:00</t>
  </si>
  <si>
    <t>2025-10-24T00:00:00</t>
  </si>
  <si>
    <t>2025-10-30T00:00:00</t>
  </si>
  <si>
    <t>2025-11-05T00:00:00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</si>
</sst>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m/d;@"/>
    <numFmt numFmtId="178" formatCode="0_);[Red]\(0\)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sz val="12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6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6" fontId="10" fillId="0" borderId="0" xfId="1" applyNumberFormat="1" applyFont="1" applyFill="1" applyAlignment="1">
      <alignment horizontal="right" vertical="center"/>
    </xf>
    <xf numFmtId="14" fontId="10" fillId="0" borderId="0" xfId="1" applyNumberFormat="1" applyFont="1" applyAlignment="1">
      <alignment horizontal="center" vertical="center"/>
    </xf>
    <xf numFmtId="14" fontId="10" fillId="0" borderId="0" xfId="1" applyNumberFormat="1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5" fillId="2" borderId="3" xfId="1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2" fillId="0" borderId="0" xfId="1" applyFont="1" applyFill="1" applyAlignment="1">
      <alignment vertical="center"/>
    </xf>
    <xf numFmtId="178" fontId="2" fillId="0" borderId="0" xfId="1" applyNumberFormat="1" applyFont="1" applyFill="1" applyAlignment="1">
      <alignment vertical="center"/>
    </xf>
    <xf numFmtId="0" fontId="2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/>
    </xf>
    <xf numFmtId="0" fontId="5" fillId="3" borderId="0" xfId="1" applyFont="1" applyFill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77" fontId="17" fillId="0" borderId="4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7" fontId="17" fillId="0" borderId="6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7" fontId="17" fillId="0" borderId="8" xfId="0" applyNumberFormat="1" applyFont="1" applyFill="1" applyBorder="1" applyAlignment="1">
      <alignment horizontal="center" vertical="center" wrapText="1"/>
    </xf>
    <xf numFmtId="177" fontId="17" fillId="0" borderId="9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77" fontId="17" fillId="0" borderId="0" xfId="0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center" vertical="center" wrapText="1"/>
    </xf>
    <xf numFmtId="14" fontId="10" fillId="0" borderId="0" xfId="1" applyNumberFormat="1" applyFont="1" applyAlignment="1">
      <alignment horizontal="left" vertical="center"/>
    </xf>
    <xf numFmtId="0" fontId="14" fillId="2" borderId="11" xfId="1" applyNumberFormat="1" applyFont="1" applyFill="1" applyBorder="1" applyAlignment="1">
      <alignment horizontal="center" vertical="center" wrapText="1"/>
    </xf>
    <xf numFmtId="0" fontId="14" fillId="2" borderId="12" xfId="1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177" fontId="17" fillId="0" borderId="14" xfId="0" applyNumberFormat="1" applyFont="1" applyFill="1" applyBorder="1" applyAlignment="1">
      <alignment horizontal="center" vertical="center" wrapText="1"/>
    </xf>
    <xf numFmtId="177" fontId="17" fillId="0" borderId="15" xfId="0" applyNumberFormat="1" applyFont="1" applyFill="1" applyBorder="1" applyAlignment="1">
      <alignment horizontal="center" vertical="center" wrapText="1"/>
    </xf>
    <xf numFmtId="0" fontId="14" fillId="2" borderId="11" xfId="1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/>
    </xf>
    <xf numFmtId="0" fontId="18" fillId="0" borderId="0" xfId="1" applyFont="1" applyFill="1" applyAlignment="1">
      <alignment vertical="center"/>
    </xf>
    <xf numFmtId="177" fontId="17" fillId="0" borderId="16" xfId="0" applyNumberFormat="1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center" wrapText="1"/>
    </xf>
    <xf numFmtId="0" fontId="12" fillId="2" borderId="10" xfId="1" applyNumberFormat="1" applyFont="1" applyFill="1" applyBorder="1" applyAlignment="1">
      <alignment horizontal="center" vertical="center" wrapText="1"/>
    </xf>
    <xf numFmtId="0" fontId="13" fillId="2" borderId="2" xfId="1" applyNumberFormat="1" applyFont="1" applyFill="1" applyBorder="1" applyAlignment="1">
      <alignment horizontal="center" vertical="center" wrapText="1"/>
    </xf>
    <xf numFmtId="0" fontId="13" fillId="2" borderId="11" xfId="1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center" vertical="center" wrapText="1"/>
    </xf>
    <xf numFmtId="0" fontId="14" fillId="2" borderId="11" xfId="1" applyNumberFormat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DF5F5"/>
      <color rgb="FFFBE5E5"/>
      <color rgb="FFF9D9D9"/>
      <color rgb="FFB60A06"/>
      <color rgb="FFAE3F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398101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251878</xdr:rowOff>
    </xdr:from>
    <xdr:to>
      <xdr:col>1</xdr:col>
      <xdr:colOff>1595437</xdr:colOff>
      <xdr:row>2</xdr:row>
      <xdr:rowOff>626920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39532978"/>
          <a:ext cx="8434387" cy="717942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1</xdr:col>
      <xdr:colOff>550068</xdr:colOff>
      <xdr:row>0</xdr:row>
      <xdr:rowOff>0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389018" y="3788092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476251</xdr:colOff>
      <xdr:row>29</xdr:row>
      <xdr:rowOff>134937</xdr:rowOff>
    </xdr:from>
    <xdr:to>
      <xdr:col>5</xdr:col>
      <xdr:colOff>1381126</xdr:colOff>
      <xdr:row>31</xdr:row>
      <xdr:rowOff>420687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76251" y="7945437"/>
          <a:ext cx="17478375" cy="17145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20</xdr:row>
      <xdr:rowOff>186114</xdr:rowOff>
    </xdr:from>
    <xdr:ext cx="2525419" cy="558102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0" y="5244978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754196" cy="1428750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11313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95250</xdr:colOff>
      <xdr:row>19</xdr:row>
      <xdr:rowOff>542391</xdr:rowOff>
    </xdr:from>
    <xdr:to>
      <xdr:col>1</xdr:col>
      <xdr:colOff>1690687</xdr:colOff>
      <xdr:row>20</xdr:row>
      <xdr:rowOff>650733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95250" y="52263141"/>
          <a:ext cx="8434387" cy="6512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21</xdr:row>
      <xdr:rowOff>0</xdr:rowOff>
    </xdr:from>
    <xdr:ext cx="2525419" cy="558102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0" y="5298757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0</xdr:col>
      <xdr:colOff>515214</xdr:colOff>
      <xdr:row>84</xdr:row>
      <xdr:rowOff>32474</xdr:rowOff>
    </xdr:from>
    <xdr:to>
      <xdr:col>5</xdr:col>
      <xdr:colOff>1047748</xdr:colOff>
      <xdr:row>91</xdr:row>
      <xdr:rowOff>205657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15214" y="25130849"/>
          <a:ext cx="17106034" cy="184005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414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view="pageBreakPreview" topLeftCell="A19" zoomScale="40" zoomScaleNormal="70" zoomScaleSheetLayoutView="40" workbookViewId="0">
      <selection activeCell="E21" sqref="E21"/>
    </sheetView>
  </sheetViews>
  <sheetFormatPr defaultRowHeight="18.75"/>
  <cols>
    <col min="1" max="1" width="89.75" customWidth="1"/>
    <col min="2" max="2" width="31.125" customWidth="1"/>
    <col min="3" max="3" width="26.625" customWidth="1"/>
    <col min="4" max="4" width="35.875" bestFit="1" customWidth="1"/>
    <col min="5" max="5" width="34" customWidth="1"/>
    <col min="6" max="6" width="20.75" customWidth="1"/>
    <col min="7" max="7" width="16.75" customWidth="1"/>
    <col min="8" max="8" width="34.875" customWidth="1"/>
    <col min="9" max="11" width="45.875" hidden="1" customWidth="1"/>
    <col min="12" max="14" width="34.875" customWidth="1"/>
    <col min="15" max="15" width="13.375" customWidth="1"/>
    <col min="16" max="16" width="15.875" customWidth="1"/>
  </cols>
  <sheetData>
    <row r="1" spans="1:7" s="1" customFormat="1" ht="110.25" hidden="1" customHeight="1">
      <c r="A1" s="14" t="s">
        <v>0</v>
      </c>
      <c r="B1" s="15"/>
      <c r="C1" s="15"/>
      <c r="D1" s="15"/>
      <c r="E1" s="45" t="s">
        <v>8</v>
      </c>
      <c r="F1" s="45"/>
      <c r="G1" s="16"/>
    </row>
    <row r="2" spans="1:7" s="1" customFormat="1" ht="27" hidden="1" customHeight="1">
      <c r="A2" s="2"/>
    </row>
    <row r="3" spans="1:7" s="8" customFormat="1" ht="57" hidden="1" customHeight="1" thickBot="1">
      <c r="A3" s="3"/>
      <c r="B3" s="4"/>
      <c r="C3" s="4"/>
      <c r="D3" s="5" t="s">
        <v>2</v>
      </c>
      <c r="E3" s="7">
        <v>45533</v>
      </c>
      <c r="F3" s="28" t="s">
        <v>9</v>
      </c>
      <c r="G3" s="7"/>
    </row>
    <row r="4" spans="1:7" s="8" customFormat="1" ht="57" hidden="1" customHeight="1">
      <c r="A4" s="39" t="s">
        <v>10</v>
      </c>
      <c r="B4" s="41" t="s">
        <v>3</v>
      </c>
      <c r="C4" s="43" t="s">
        <v>4</v>
      </c>
      <c r="D4" s="27" t="s">
        <v>5</v>
      </c>
      <c r="E4" s="9" t="s">
        <v>6</v>
      </c>
    </row>
    <row r="5" spans="1:7" s="8" customFormat="1" ht="36" hidden="1" thickBot="1">
      <c r="A5" s="40"/>
      <c r="B5" s="42"/>
      <c r="C5" s="44"/>
      <c r="D5" s="29" t="s">
        <v>11</v>
      </c>
      <c r="E5" s="30" t="s">
        <v>7</v>
      </c>
    </row>
    <row r="6" spans="1:7" s="8" customFormat="1" ht="57" hidden="1" customHeight="1">
      <c r="A6" s="31" t="s">
        <v>18</v>
      </c>
      <c r="B6" s="32" t="s">
        <v>19</v>
      </c>
      <c r="C6" s="33">
        <v>45523</v>
      </c>
      <c r="D6" s="33">
        <v>45526</v>
      </c>
      <c r="E6" s="34">
        <v>45535</v>
      </c>
      <c r="F6" s="10"/>
      <c r="G6" s="10"/>
    </row>
    <row r="7" spans="1:7" s="8" customFormat="1" ht="57" hidden="1" customHeight="1">
      <c r="A7" s="19" t="s">
        <v>20</v>
      </c>
      <c r="B7" s="17"/>
      <c r="C7" s="18">
        <v>45525</v>
      </c>
      <c r="D7" s="18">
        <v>45527</v>
      </c>
      <c r="E7" s="20">
        <v>45531</v>
      </c>
      <c r="F7" s="10"/>
      <c r="G7" s="10"/>
    </row>
    <row r="8" spans="1:7" s="8" customFormat="1" ht="57" hidden="1" customHeight="1">
      <c r="A8" s="19" t="s">
        <v>21</v>
      </c>
      <c r="B8" s="17" t="s">
        <v>22</v>
      </c>
      <c r="C8" s="18">
        <v>45530</v>
      </c>
      <c r="D8" s="18">
        <v>45533</v>
      </c>
      <c r="E8" s="20">
        <v>45542</v>
      </c>
      <c r="F8" s="10"/>
      <c r="G8" s="10"/>
    </row>
    <row r="9" spans="1:7" s="8" customFormat="1" ht="57" hidden="1" customHeight="1">
      <c r="A9" s="19" t="s">
        <v>20</v>
      </c>
      <c r="B9" s="17"/>
      <c r="C9" s="18">
        <v>45532</v>
      </c>
      <c r="D9" s="18">
        <v>45534</v>
      </c>
      <c r="E9" s="20">
        <v>45538</v>
      </c>
      <c r="F9" s="10"/>
      <c r="G9" s="10"/>
    </row>
    <row r="10" spans="1:7" s="8" customFormat="1" ht="57" hidden="1" customHeight="1">
      <c r="A10" s="19" t="s">
        <v>17</v>
      </c>
      <c r="B10" s="17" t="s">
        <v>23</v>
      </c>
      <c r="C10" s="18">
        <v>45537</v>
      </c>
      <c r="D10" s="18">
        <v>45540</v>
      </c>
      <c r="E10" s="20">
        <v>45549</v>
      </c>
      <c r="F10" s="10"/>
      <c r="G10" s="10"/>
    </row>
    <row r="11" spans="1:7" s="8" customFormat="1" ht="57" hidden="1" customHeight="1">
      <c r="A11" s="19" t="s">
        <v>20</v>
      </c>
      <c r="B11" s="17"/>
      <c r="C11" s="18">
        <v>45539</v>
      </c>
      <c r="D11" s="18">
        <v>45541</v>
      </c>
      <c r="E11" s="20">
        <v>45545</v>
      </c>
      <c r="F11" s="10"/>
      <c r="G11" s="10"/>
    </row>
    <row r="12" spans="1:7" s="8" customFormat="1" ht="57" hidden="1" customHeight="1">
      <c r="A12" s="19" t="s">
        <v>24</v>
      </c>
      <c r="B12" s="17" t="s">
        <v>25</v>
      </c>
      <c r="C12" s="18">
        <v>45544</v>
      </c>
      <c r="D12" s="18">
        <v>45547</v>
      </c>
      <c r="E12" s="20">
        <v>45556</v>
      </c>
      <c r="F12" s="10"/>
      <c r="G12" s="10"/>
    </row>
    <row r="13" spans="1:7" s="8" customFormat="1" ht="57" hidden="1" customHeight="1">
      <c r="A13" s="19" t="s">
        <v>26</v>
      </c>
      <c r="B13" s="17"/>
      <c r="C13" s="18">
        <v>45546</v>
      </c>
      <c r="D13" s="18">
        <v>45548</v>
      </c>
      <c r="E13" s="20">
        <v>45552</v>
      </c>
      <c r="F13" s="10"/>
      <c r="G13" s="10"/>
    </row>
    <row r="14" spans="1:7" s="8" customFormat="1" ht="57" hidden="1" customHeight="1" thickBot="1">
      <c r="A14" s="21" t="s">
        <v>27</v>
      </c>
      <c r="B14" s="22" t="s">
        <v>28</v>
      </c>
      <c r="C14" s="23">
        <v>45551</v>
      </c>
      <c r="D14" s="23">
        <v>45554</v>
      </c>
      <c r="E14" s="24">
        <v>45563</v>
      </c>
      <c r="F14" s="10"/>
      <c r="G14" s="10"/>
    </row>
    <row r="15" spans="1:7" s="8" customFormat="1" ht="57" hidden="1" customHeight="1">
      <c r="A15" s="25"/>
      <c r="B15" s="10"/>
      <c r="C15" s="26"/>
      <c r="D15" s="26"/>
      <c r="E15" s="26"/>
      <c r="F15" s="10"/>
      <c r="G15" s="10"/>
    </row>
    <row r="16" spans="1:7" s="8" customFormat="1" ht="57" hidden="1" customHeight="1">
      <c r="A16" s="25"/>
      <c r="B16" s="10"/>
      <c r="C16" s="26"/>
      <c r="D16" s="26"/>
      <c r="E16" s="26"/>
      <c r="F16" s="10"/>
      <c r="G16" s="10"/>
    </row>
    <row r="17" spans="1:11" s="8" customFormat="1" ht="57" hidden="1" customHeight="1">
      <c r="A17" s="25"/>
      <c r="B17" s="10"/>
      <c r="C17" s="26"/>
      <c r="D17" s="26"/>
      <c r="E17" s="26"/>
      <c r="F17" s="10"/>
      <c r="G17" s="10"/>
    </row>
    <row r="18" spans="1:11" s="8" customFormat="1" ht="57" hidden="1" customHeight="1">
      <c r="A18" s="25"/>
      <c r="B18" s="10"/>
      <c r="C18" s="26"/>
      <c r="D18" s="26"/>
      <c r="E18" s="26"/>
      <c r="F18" s="10"/>
      <c r="G18" s="10"/>
    </row>
    <row r="19" spans="1:11" s="8" customFormat="1" ht="108" customHeight="1">
      <c r="A19" s="14" t="s">
        <v>15</v>
      </c>
      <c r="B19" s="15"/>
      <c r="C19" s="15"/>
      <c r="D19" s="15"/>
      <c r="E19" s="45" t="s">
        <v>1</v>
      </c>
      <c r="F19" s="45"/>
      <c r="G19" s="16"/>
    </row>
    <row r="20" spans="1:11" s="8" customFormat="1" ht="21" customHeight="1">
      <c r="A20" s="12"/>
      <c r="B20" s="12"/>
      <c r="C20" s="12"/>
      <c r="D20" s="12"/>
      <c r="E20" s="13"/>
      <c r="F20" s="12"/>
      <c r="G20" s="12"/>
    </row>
    <row r="21" spans="1:11" s="8" customFormat="1" ht="57" customHeight="1" thickBot="1">
      <c r="A21" s="36"/>
      <c r="B21" s="4"/>
      <c r="C21" s="4"/>
      <c r="D21" s="5" t="s">
        <v>2</v>
      </c>
      <c r="E21" s="7">
        <v>45929</v>
      </c>
      <c r="F21" s="6" t="s">
        <v>9</v>
      </c>
      <c r="G21" s="7"/>
    </row>
    <row r="22" spans="1:11" s="8" customFormat="1" ht="57" customHeight="1" thickBot="1">
      <c r="A22" s="39" t="s">
        <v>10</v>
      </c>
      <c r="B22" s="41" t="s">
        <v>3</v>
      </c>
      <c r="C22" s="43" t="s">
        <v>12</v>
      </c>
      <c r="D22" s="27" t="s">
        <v>5</v>
      </c>
      <c r="E22" s="9" t="s">
        <v>13</v>
      </c>
      <c r="F22" s="10"/>
      <c r="G22" s="10"/>
      <c r="I22" s="37" t="s">
        <v>30</v>
      </c>
    </row>
    <row r="23" spans="1:11" s="8" customFormat="1" ht="36" thickBot="1">
      <c r="A23" s="40"/>
      <c r="B23" s="42"/>
      <c r="C23" s="44"/>
      <c r="D23" s="35" t="s">
        <v>14</v>
      </c>
      <c r="E23" s="30" t="s">
        <v>16</v>
      </c>
      <c r="F23" s="10"/>
      <c r="G23" s="10"/>
      <c r="I23" s="38" t="s">
        <v>31</v>
      </c>
      <c r="J23" s="34" t="s">
        <v>32</v>
      </c>
      <c r="K23" s="34" t="s">
        <v>33</v>
      </c>
    </row>
    <row r="24" spans="1:11" s="8" customFormat="1" ht="57" customHeight="1" thickBot="1">
      <c r="A24" s="31" t="s">
        <v>29</v>
      </c>
      <c r="B24" s="32" t="s">
        <v>37</v>
      </c>
      <c r="C24" s="33" t="str">
        <f>TEXT(DATEVALUE(LEFT(I24, 10)), "m/d")</f>
        <v>9/30</v>
      </c>
      <c r="D24" s="33" t="str">
        <f t="shared" ref="D24:E28" si="0">TEXT(DATEVALUE(LEFT(J24, 10)), "m/d")</f>
        <v>10/4</v>
      </c>
      <c r="E24" s="34" t="str">
        <f t="shared" si="0"/>
        <v>10/9</v>
      </c>
      <c r="F24" s="10"/>
      <c r="G24" s="10"/>
      <c r="I24" s="38" t="s">
        <v>34</v>
      </c>
      <c r="J24" s="34" t="s">
        <v>35</v>
      </c>
      <c r="K24" s="34" t="s">
        <v>36</v>
      </c>
    </row>
    <row r="25" spans="1:11" s="8" customFormat="1" ht="57" customHeight="1" thickBot="1">
      <c r="A25" s="19" t="s">
        <v>39</v>
      </c>
      <c r="B25" s="17" t="s">
        <v>40</v>
      </c>
      <c r="C25" s="18" t="str">
        <f t="shared" ref="C25:C28" si="1">TEXT(DATEVALUE(LEFT(I25, 10)), "m/d")</f>
        <v>10/8</v>
      </c>
      <c r="D25" s="18" t="str">
        <f t="shared" si="0"/>
        <v>10/15</v>
      </c>
      <c r="E25" s="20" t="str">
        <f t="shared" si="0"/>
        <v>10/20</v>
      </c>
      <c r="F25" s="10"/>
      <c r="G25" s="10"/>
      <c r="I25" s="38" t="s">
        <v>44</v>
      </c>
      <c r="J25" s="34" t="s">
        <v>45</v>
      </c>
      <c r="K25" s="34" t="s">
        <v>51</v>
      </c>
    </row>
    <row r="26" spans="1:11" s="8" customFormat="1" ht="57" customHeight="1" thickBot="1">
      <c r="A26" s="19" t="s">
        <v>29</v>
      </c>
      <c r="B26" s="17" t="s">
        <v>38</v>
      </c>
      <c r="C26" s="18" t="str">
        <f t="shared" si="1"/>
        <v>10/15</v>
      </c>
      <c r="D26" s="18" t="str">
        <f t="shared" si="0"/>
        <v>10/18</v>
      </c>
      <c r="E26" s="20" t="str">
        <f t="shared" si="0"/>
        <v>10/24</v>
      </c>
      <c r="F26" s="10"/>
      <c r="G26" s="10"/>
      <c r="I26" s="38" t="s">
        <v>45</v>
      </c>
      <c r="J26" s="34" t="s">
        <v>48</v>
      </c>
      <c r="K26" s="34" t="s">
        <v>52</v>
      </c>
    </row>
    <row r="27" spans="1:11" s="8" customFormat="1" ht="57" customHeight="1" thickBot="1">
      <c r="A27" s="19" t="s">
        <v>41</v>
      </c>
      <c r="B27" s="17" t="s">
        <v>42</v>
      </c>
      <c r="C27" s="18" t="str">
        <f t="shared" si="1"/>
        <v>10/22</v>
      </c>
      <c r="D27" s="18" t="str">
        <f t="shared" si="0"/>
        <v>10/25</v>
      </c>
      <c r="E27" s="20" t="str">
        <f t="shared" si="0"/>
        <v>10/30</v>
      </c>
      <c r="F27" s="10"/>
      <c r="G27" s="10"/>
      <c r="I27" s="38" t="s">
        <v>46</v>
      </c>
      <c r="J27" s="34" t="s">
        <v>49</v>
      </c>
      <c r="K27" s="34" t="s">
        <v>53</v>
      </c>
    </row>
    <row r="28" spans="1:11" s="8" customFormat="1" ht="57" customHeight="1" thickBot="1">
      <c r="A28" s="21" t="s">
        <v>29</v>
      </c>
      <c r="B28" s="22" t="s">
        <v>43</v>
      </c>
      <c r="C28" s="23" t="str">
        <f t="shared" si="1"/>
        <v>10/28</v>
      </c>
      <c r="D28" s="23" t="str">
        <f t="shared" si="0"/>
        <v>11/1</v>
      </c>
      <c r="E28" s="24" t="str">
        <f t="shared" si="0"/>
        <v>11/5</v>
      </c>
      <c r="F28" s="10"/>
      <c r="G28" s="10"/>
      <c r="I28" s="38" t="s">
        <v>47</v>
      </c>
      <c r="J28" s="34" t="s">
        <v>50</v>
      </c>
      <c r="K28" s="34" t="s">
        <v>54</v>
      </c>
    </row>
    <row r="29" spans="1:11" s="8" customFormat="1" ht="57" customHeight="1">
      <c r="A29" s="25"/>
      <c r="B29" s="10"/>
      <c r="C29" s="26"/>
      <c r="D29" s="26"/>
      <c r="E29" s="26"/>
      <c r="F29" s="10"/>
      <c r="G29" s="10"/>
      <c r="I29" s="38"/>
      <c r="J29" s="34"/>
      <c r="K29" s="34"/>
    </row>
    <row r="30" spans="1:11" s="8" customFormat="1" ht="57" customHeight="1">
      <c r="A30" s="25"/>
      <c r="B30" s="10"/>
      <c r="C30" s="26"/>
      <c r="D30" s="26"/>
      <c r="E30" s="26"/>
      <c r="F30" s="10"/>
      <c r="G30" s="10"/>
    </row>
    <row r="31" spans="1:11" s="8" customFormat="1" ht="57" customHeight="1">
      <c r="A31" s="25"/>
      <c r="B31" s="10"/>
      <c r="C31" s="26"/>
      <c r="D31" s="26"/>
      <c r="E31" s="26"/>
      <c r="F31" s="10"/>
      <c r="G31" s="10"/>
    </row>
    <row r="32" spans="1:11" s="8" customFormat="1" ht="57" customHeight="1">
      <c r="A32" s="25"/>
      <c r="B32" s="10"/>
      <c r="C32" s="26"/>
      <c r="D32" s="26"/>
      <c r="E32" s="26"/>
      <c r="F32" s="10"/>
      <c r="G32" s="10"/>
    </row>
    <row r="33" spans="1:7" s="8" customFormat="1" ht="57" customHeight="1">
      <c r="A33" s="25"/>
      <c r="B33" s="10"/>
      <c r="C33" s="26"/>
      <c r="D33" s="26"/>
      <c r="E33" s="26"/>
      <c r="F33" s="10"/>
      <c r="G33" s="10"/>
    </row>
    <row r="34" spans="1:7" s="8" customFormat="1" ht="57" customHeight="1">
      <c r="A34" s="25"/>
      <c r="B34" s="10"/>
      <c r="C34" s="26"/>
      <c r="D34" s="26"/>
      <c r="E34" s="26"/>
      <c r="F34" s="10"/>
      <c r="G34" s="10"/>
    </row>
    <row r="35" spans="1:7" s="8" customFormat="1" ht="57" customHeight="1">
      <c r="A35" s="25"/>
      <c r="B35" s="10"/>
      <c r="C35" s="26"/>
      <c r="D35" s="26"/>
      <c r="E35" s="26"/>
      <c r="F35" s="10"/>
      <c r="G35" s="10"/>
    </row>
    <row r="36" spans="1:7" ht="42" customHeight="1">
      <c r="E36" s="11"/>
    </row>
    <row r="37" spans="1:7" ht="78" customHeight="1">
      <c r="E37" s="11"/>
    </row>
    <row r="38" spans="1:7" ht="42" customHeight="1">
      <c r="E38" s="11"/>
    </row>
  </sheetData>
  <mergeCells count="8">
    <mergeCell ref="A22:A23"/>
    <mergeCell ref="B22:B23"/>
    <mergeCell ref="C22:C23"/>
    <mergeCell ref="E1:F1"/>
    <mergeCell ref="A4:A5"/>
    <mergeCell ref="B4:B5"/>
    <mergeCell ref="C4:C5"/>
    <mergeCell ref="E19:F19"/>
  </mergeCells>
  <phoneticPr fontId="3"/>
  <pageMargins left="0.59055118110236227" right="0.59055118110236227" top="0.59055118110236227" bottom="0.59055118110236227" header="0.59055118110236227" footer="0.59055118110236227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2023-07-21T07:35:01Z</cp:lastPrinted>
  <dcterms:created xsi:type="dcterms:W3CDTF">2023-07-06T02:39:35Z</dcterms:created>
  <dcterms:modified xsi:type="dcterms:W3CDTF">2025-09-29T02:23:26Z</dcterms:modified>
</cp:coreProperties>
</file>