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73883090-6F69-41FC-BFBD-95A73930B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1" l="1"/>
  <c r="D6" i="1"/>
  <c r="E6" i="1"/>
  <c r="D7" i="1"/>
  <c r="E7" i="1"/>
  <c r="D8" i="1"/>
  <c r="E8" i="1"/>
  <c r="D9" i="1"/>
  <c r="E9" i="1"/>
  <c r="D10" i="1"/>
  <c r="E10" i="1"/>
  <c r="D11" i="1"/>
  <c r="E11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<sst xmlns="http://schemas.openxmlformats.org/spreadsheetml/2006/main" count="45" uniqueCount="39">
  <si>
    <t xml:space="preserve">UPDATED :  </t>
  </si>
  <si>
    <t>東京海運輸入営業所
TEL:03-6731-7722/
FAX:03-6731-7352</t>
    <phoneticPr fontId="3"/>
  </si>
  <si>
    <t>E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</si>
  <si>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</si>
  <si>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</si>
  <si>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CUT</t>
    <phoneticPr fontId="3"/>
  </si>
  <si>
    <t>名古屋</t>
    <rPh sb="0" eb="3">
      <t>ナゴヤ</t>
    </rPh>
    <phoneticPr fontId="3"/>
  </si>
  <si>
    <t>ETD</t>
    <phoneticPr fontId="3"/>
  </si>
  <si>
    <t>HKG</t>
    <phoneticPr fontId="3"/>
  </si>
  <si>
    <t>ETA</t>
    <phoneticPr fontId="3"/>
  </si>
  <si>
    <t>　         IMPORT SCHEDULE ‐ ORIGIN : HONG KONG</t>
    <phoneticPr fontId="3"/>
  </si>
  <si>
    <t>TS MAWEI</t>
  </si>
  <si>
    <t>TS PENANG</t>
  </si>
  <si>
    <t>TS JOHOR</t>
  </si>
  <si>
    <t>25020N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</si>
  <si>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</si>
  <si>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</si>
  <si>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</si>
  <si>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</si>
  <si>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2025-09-30T00:00:00</t>
  </si>
  <si>
    <t>2025-10-04T00:00:00</t>
  </si>
  <si>
    <t>2025-10-11T00:00:00</t>
  </si>
  <si>
    <t>25022N</t>
  </si>
  <si>
    <t>25017N</t>
  </si>
  <si>
    <t>25023N</t>
  </si>
  <si>
    <t>TS CHIBA</t>
  </si>
  <si>
    <t>25018N</t>
  </si>
  <si>
    <t>2025-10-08T00:00:00</t>
  </si>
  <si>
    <t>2025-10-15T00:00:00</t>
  </si>
  <si>
    <t>2025-10-22T00:00:00</t>
  </si>
  <si>
    <t>2025-10-23T00:00:00</t>
  </si>
  <si>
    <t>2025-10-28T00:00:00</t>
  </si>
  <si>
    <t>2025-10-12T00:00:00</t>
  </si>
  <si>
    <t>2025-10-18T00:00:00</t>
  </si>
  <si>
    <t>2025-10-26T00:00:00</t>
  </si>
  <si>
    <t>2025-11-01T00:00:00</t>
  </si>
  <si>
    <t>2025-10-24T00:00:00</t>
  </si>
  <si>
    <t>2025-10-29T00:00:00</t>
  </si>
  <si>
    <t>2025-11-07T00:00:00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</si>
</sst>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8"/>
      <name val="ＭＳ Ｐゴシック"/>
      <family val="3"/>
      <charset val="128"/>
    </font>
    <font>
      <sz val="12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sz val="24"/>
      <color rgb="FF000000"/>
      <name val="Arial MT"/>
      <family val="2"/>
    </font>
    <font>
      <b/>
      <sz val="20"/>
      <color indexed="9"/>
      <name val="Meiryo UI"/>
      <family val="3"/>
      <charset val="128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14" fontId="8" fillId="0" borderId="0" xfId="1" applyNumberFormat="1" applyFont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0" fontId="12" fillId="2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17" fillId="3" borderId="0" xfId="1" applyFont="1" applyFill="1" applyAlignment="1">
      <alignment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6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shrinkToFit="1"/>
    </xf>
    <xf numFmtId="178" fontId="16" fillId="0" borderId="9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center" vertical="center" shrinkToFit="1"/>
    </xf>
    <xf numFmtId="178" fontId="16" fillId="0" borderId="12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8" fontId="16" fillId="0" borderId="14" xfId="0" applyNumberFormat="1" applyFont="1" applyFill="1" applyBorder="1" applyAlignment="1">
      <alignment horizontal="center" vertical="center" shrinkToFit="1"/>
    </xf>
    <xf numFmtId="178" fontId="16" fillId="0" borderId="15" xfId="0" applyNumberFormat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/>
    </xf>
    <xf numFmtId="178" fontId="15" fillId="0" borderId="16" xfId="0" applyNumberFormat="1" applyFont="1" applyFill="1" applyBorder="1" applyAlignment="1">
      <alignment horizontal="center" vertical="center" wrapText="1"/>
    </xf>
    <xf numFmtId="178" fontId="15" fillId="0" borderId="9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17" fillId="3" borderId="0" xfId="1" applyFont="1" applyFill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5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4196" cy="1409700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09700"/>
        </a:xfrm>
        <a:prstGeom prst="rect">
          <a:avLst/>
        </a:prstGeom>
      </xdr:spPr>
    </xdr:pic>
    <xdr:clientData/>
  </xdr:oneCellAnchor>
  <xdr:twoCellAnchor>
    <xdr:from>
      <xdr:col>0</xdr:col>
      <xdr:colOff>95251</xdr:colOff>
      <xdr:row>1</xdr:row>
      <xdr:rowOff>566203</xdr:rowOff>
    </xdr:from>
    <xdr:to>
      <xdr:col>1</xdr:col>
      <xdr:colOff>1690688</xdr:colOff>
      <xdr:row>2</xdr:row>
      <xdr:rowOff>674545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251" y="1994953"/>
          <a:ext cx="8429625" cy="82271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1595434</xdr:colOff>
      <xdr:row>13</xdr:row>
      <xdr:rowOff>142874</xdr:rowOff>
    </xdr:from>
    <xdr:to>
      <xdr:col>6</xdr:col>
      <xdr:colOff>1276346</xdr:colOff>
      <xdr:row>15</xdr:row>
      <xdr:rowOff>713421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95434" y="9882187"/>
          <a:ext cx="17835562" cy="19992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40" zoomScaleNormal="100" zoomScaleSheetLayoutView="40" workbookViewId="0">
      <selection activeCell="E3" sqref="E3"/>
    </sheetView>
  </sheetViews>
  <sheetFormatPr defaultRowHeight="18.75"/>
  <cols>
    <col min="1" max="1" width="89.75" customWidth="1"/>
    <col min="2" max="2" width="31.125" customWidth="1"/>
    <col min="3" max="3" width="26.625" customWidth="1"/>
    <col min="4" max="4" width="35.875" bestFit="1" customWidth="1"/>
    <col min="5" max="5" width="34" customWidth="1"/>
    <col min="6" max="6" width="20.75" customWidth="1"/>
    <col min="7" max="7" width="16.75" customWidth="1"/>
    <col min="8" max="9" width="34.875" customWidth="1"/>
    <col min="10" max="12" width="51.125" hidden="1" customWidth="1"/>
    <col min="13" max="14" width="34.875" customWidth="1"/>
    <col min="15" max="15" width="13.375" customWidth="1"/>
    <col min="16" max="16" width="15.875" customWidth="1"/>
  </cols>
  <sheetData>
    <row r="1" spans="1:12" s="1" customFormat="1" ht="113.25" customHeight="1">
      <c r="A1" s="13" t="s">
        <v>10</v>
      </c>
      <c r="B1" s="14"/>
      <c r="C1" s="14"/>
      <c r="D1" s="14"/>
      <c r="E1" s="15"/>
      <c r="F1" s="15"/>
      <c r="G1" s="36" t="s">
        <v>1</v>
      </c>
      <c r="H1" s="36"/>
    </row>
    <row r="2" spans="1:12" s="1" customFormat="1" ht="57" customHeight="1">
      <c r="A2" s="2"/>
      <c r="B2" s="2"/>
      <c r="C2" s="2"/>
      <c r="D2" s="2"/>
      <c r="E2" s="3"/>
      <c r="F2" s="2"/>
      <c r="G2" s="2"/>
    </row>
    <row r="3" spans="1:12" s="1" customFormat="1" ht="57" customHeight="1" thickBot="1">
      <c r="A3" s="4"/>
      <c r="B3" s="5"/>
      <c r="C3" s="5"/>
      <c r="D3" s="6" t="s">
        <v>0</v>
      </c>
      <c r="E3" s="8">
        <v>45929</v>
      </c>
      <c r="F3" s="7" t="s">
        <v>2</v>
      </c>
      <c r="G3" s="8"/>
    </row>
    <row r="4" spans="1:12" s="1" customFormat="1" ht="57" customHeight="1" thickBot="1">
      <c r="A4" s="37" t="s">
        <v>3</v>
      </c>
      <c r="B4" s="39" t="s">
        <v>4</v>
      </c>
      <c r="C4" s="41" t="s">
        <v>5</v>
      </c>
      <c r="D4" s="16" t="s">
        <v>8</v>
      </c>
      <c r="E4" s="9" t="s">
        <v>6</v>
      </c>
      <c r="F4" s="10"/>
      <c r="G4" s="10"/>
      <c r="J4" s="32" t="s">
        <v>15</v>
      </c>
      <c r="K4" s="10"/>
      <c r="L4" s="10"/>
    </row>
    <row r="5" spans="1:12" s="1" customFormat="1" ht="36" thickBot="1">
      <c r="A5" s="38"/>
      <c r="B5" s="40"/>
      <c r="C5" s="42"/>
      <c r="D5" s="17" t="s">
        <v>7</v>
      </c>
      <c r="E5" s="18" t="s">
        <v>9</v>
      </c>
      <c r="F5" s="10"/>
      <c r="G5" s="10"/>
      <c r="J5" s="33" t="s">
        <v>16</v>
      </c>
      <c r="K5" s="34" t="s">
        <v>17</v>
      </c>
      <c r="L5" s="34" t="s">
        <v>18</v>
      </c>
    </row>
    <row r="6" spans="1:12" s="1" customFormat="1" ht="57" customHeight="1" thickBot="1">
      <c r="A6" s="19" t="s">
        <v>11</v>
      </c>
      <c r="B6" s="20" t="s">
        <v>22</v>
      </c>
      <c r="C6" s="21" t="str">
        <f>TEXT(DATEVALUE(LEFT(J6, 10)), "m/d")</f>
        <v>9/30</v>
      </c>
      <c r="D6" s="21" t="str">
        <f t="shared" ref="D6:E11" si="0">TEXT(DATEVALUE(LEFT(K6, 10)), "m/d")</f>
        <v>10/4</v>
      </c>
      <c r="E6" s="22" t="str">
        <f t="shared" si="0"/>
        <v>10/11</v>
      </c>
      <c r="J6" s="33" t="s">
        <v>19</v>
      </c>
      <c r="K6" s="34" t="s">
        <v>20</v>
      </c>
      <c r="L6" s="34" t="s">
        <v>21</v>
      </c>
    </row>
    <row r="7" spans="1:12" s="1" customFormat="1" ht="57" customHeight="1" thickBot="1">
      <c r="A7" s="24" t="s">
        <v>12</v>
      </c>
      <c r="B7" s="25" t="s">
        <v>23</v>
      </c>
      <c r="C7" s="26" t="str">
        <f t="shared" ref="C7:C11" si="1">TEXT(DATEVALUE(LEFT(J7, 10)), "m/d")</f>
        <v>10/8</v>
      </c>
      <c r="D7" s="26" t="str">
        <f t="shared" si="0"/>
        <v>10/12</v>
      </c>
      <c r="E7" s="27" t="str">
        <f t="shared" si="0"/>
        <v>10/18</v>
      </c>
      <c r="J7" s="33" t="s">
        <v>27</v>
      </c>
      <c r="K7" s="34" t="s">
        <v>32</v>
      </c>
      <c r="L7" s="34" t="s">
        <v>33</v>
      </c>
    </row>
    <row r="8" spans="1:12" s="1" customFormat="1" ht="57" customHeight="1" thickBot="1">
      <c r="A8" s="24" t="s">
        <v>13</v>
      </c>
      <c r="B8" s="25" t="s">
        <v>22</v>
      </c>
      <c r="C8" s="26" t="str">
        <f t="shared" si="1"/>
        <v>10/15</v>
      </c>
      <c r="D8" s="26" t="str">
        <f t="shared" si="0"/>
        <v>10/18</v>
      </c>
      <c r="E8" s="27" t="str">
        <f t="shared" si="0"/>
        <v>10/24</v>
      </c>
      <c r="J8" s="33" t="s">
        <v>28</v>
      </c>
      <c r="K8" s="34" t="s">
        <v>33</v>
      </c>
      <c r="L8" s="34" t="s">
        <v>36</v>
      </c>
    </row>
    <row r="9" spans="1:12" s="1" customFormat="1" ht="57" customHeight="1" thickBot="1">
      <c r="A9" s="24" t="s">
        <v>11</v>
      </c>
      <c r="B9" s="25" t="s">
        <v>24</v>
      </c>
      <c r="C9" s="26" t="str">
        <f t="shared" si="1"/>
        <v>10/22</v>
      </c>
      <c r="D9" s="26" t="str">
        <f t="shared" si="0"/>
        <v>10/26</v>
      </c>
      <c r="E9" s="27" t="str">
        <f t="shared" si="0"/>
        <v>11/1</v>
      </c>
      <c r="J9" s="33" t="s">
        <v>29</v>
      </c>
      <c r="K9" s="34" t="s">
        <v>34</v>
      </c>
      <c r="L9" s="34" t="s">
        <v>35</v>
      </c>
    </row>
    <row r="10" spans="1:12" s="1" customFormat="1" ht="57" customHeight="1" thickBot="1">
      <c r="A10" s="24" t="s">
        <v>25</v>
      </c>
      <c r="B10" s="25" t="s">
        <v>14</v>
      </c>
      <c r="C10" s="26" t="str">
        <f t="shared" si="1"/>
        <v>10/23</v>
      </c>
      <c r="D10" s="26" t="str">
        <f t="shared" si="0"/>
        <v>10/23</v>
      </c>
      <c r="E10" s="27" t="str">
        <f t="shared" si="0"/>
        <v>10/29</v>
      </c>
      <c r="J10" s="33" t="s">
        <v>30</v>
      </c>
      <c r="K10" s="34" t="s">
        <v>30</v>
      </c>
      <c r="L10" s="34" t="s">
        <v>37</v>
      </c>
    </row>
    <row r="11" spans="1:12" s="1" customFormat="1" ht="57" customHeight="1" thickBot="1">
      <c r="A11" s="28" t="s">
        <v>12</v>
      </c>
      <c r="B11" s="29" t="s">
        <v>26</v>
      </c>
      <c r="C11" s="30" t="str">
        <f t="shared" si="1"/>
        <v>10/28</v>
      </c>
      <c r="D11" s="30" t="str">
        <f t="shared" si="0"/>
        <v>11/1</v>
      </c>
      <c r="E11" s="31" t="str">
        <f t="shared" si="0"/>
        <v>11/7</v>
      </c>
      <c r="J11" s="33" t="s">
        <v>31</v>
      </c>
      <c r="K11" s="34" t="s">
        <v>35</v>
      </c>
      <c r="L11" s="34" t="s">
        <v>38</v>
      </c>
    </row>
    <row r="12" spans="1:12" s="1" customFormat="1" ht="57" customHeight="1" thickBot="1">
      <c r="A12" s="23"/>
      <c r="B12" s="11"/>
      <c r="C12" s="12"/>
      <c r="D12" s="12"/>
      <c r="E12" s="12"/>
      <c r="J12" s="33"/>
      <c r="K12" s="34"/>
      <c r="L12" s="34"/>
    </row>
    <row r="13" spans="1:12" s="1" customFormat="1" ht="57" customHeight="1" thickBot="1">
      <c r="A13" s="23"/>
      <c r="B13" s="11"/>
      <c r="C13" s="12"/>
      <c r="D13" s="12"/>
      <c r="E13" s="12"/>
      <c r="J13" s="33"/>
      <c r="K13" s="34"/>
      <c r="L13" s="34"/>
    </row>
    <row r="14" spans="1:12" s="1" customFormat="1" ht="57" customHeight="1" thickBot="1">
      <c r="C14" s="12"/>
      <c r="D14" s="12"/>
      <c r="E14" s="12"/>
      <c r="F14" s="35"/>
      <c r="J14" s="33"/>
      <c r="K14" s="34"/>
      <c r="L14" s="34"/>
    </row>
    <row r="15" spans="1:12" s="1" customFormat="1" ht="57" customHeight="1" thickBot="1">
      <c r="A15" s="23"/>
      <c r="B15" s="11"/>
      <c r="C15" s="12"/>
      <c r="D15" s="12"/>
      <c r="E15" s="12"/>
      <c r="J15" s="33"/>
      <c r="K15" s="34"/>
      <c r="L15" s="34"/>
    </row>
    <row r="16" spans="1:12" s="1" customFormat="1" ht="57" customHeight="1">
      <c r="A16" s="23"/>
      <c r="B16" s="11"/>
      <c r="C16" s="12"/>
      <c r="D16" s="12"/>
      <c r="E16" s="12"/>
      <c r="J16" s="33"/>
      <c r="K16" s="34"/>
      <c r="L16" s="34"/>
    </row>
    <row r="17" spans="1:5" s="1" customFormat="1" ht="57" customHeight="1">
      <c r="A17" s="23"/>
      <c r="B17" s="11"/>
      <c r="C17" s="12"/>
      <c r="D17" s="12"/>
      <c r="E17" s="12"/>
    </row>
    <row r="18" spans="1:5" s="1" customFormat="1" ht="57" customHeight="1"/>
    <row r="19" spans="1:5" s="1" customFormat="1" ht="57" customHeight="1"/>
    <row r="20" spans="1:5" s="1" customFormat="1" ht="57" customHeight="1">
      <c r="A20" s="11"/>
      <c r="B20" s="11"/>
      <c r="C20" s="12"/>
      <c r="D20" s="12"/>
      <c r="E20" s="12"/>
    </row>
    <row r="21" spans="1:5" s="1" customFormat="1" ht="57" customHeight="1">
      <c r="A21" s="11"/>
      <c r="B21" s="11"/>
      <c r="C21" s="12"/>
      <c r="D21" s="12"/>
      <c r="E21" s="12"/>
    </row>
  </sheetData>
  <mergeCells count="4">
    <mergeCell ref="G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2025-08-26T07:53:49Z</cp:lastPrinted>
  <dcterms:created xsi:type="dcterms:W3CDTF">2023-07-06T02:33:12Z</dcterms:created>
  <dcterms:modified xsi:type="dcterms:W3CDTF">2025-09-29T02:20:16Z</dcterms:modified>
</cp:coreProperties>
</file>