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BD7326AF-0C33-4C65-9110-F9347760FBB9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ORIGINAL_BUSAN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ORIGINAL_BUSAN!$A$1:$I$17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" i="7" l="1"/>
  <c r="D6" i="7"/>
  <c r="E6" i="7"/>
  <c r="C7" i="7"/>
  <c r="D7" i="7"/>
  <c r="E7" i="7"/>
  <c r="C8" i="7"/>
  <c r="D8" i="7"/>
  <c r="E8" i="7"/>
</calcChain>
</file>

<file path=xl/sharedStrings.xml><?xml version="1.0" encoding="utf-8"?>
<sst xmlns="http://schemas.openxmlformats.org/spreadsheetml/2006/main" count="51" uniqueCount="43">
  <si>
    <t>VESSEL</t>
    <phoneticPr fontId="2"/>
  </si>
  <si>
    <t>E</t>
    <phoneticPr fontId="2"/>
  </si>
  <si>
    <r>
      <rPr>
        <b/>
        <sz val="28"/>
        <rFont val="Arial"/>
        <family val="2"/>
      </rPr>
      <t>VOY</t>
    </r>
    <phoneticPr fontId="2"/>
  </si>
  <si>
    <t>東京海運輸入営業所
TEL:03-6731-7722/
FAX:03-6731-7352</t>
    <phoneticPr fontId="2"/>
  </si>
  <si>
    <t xml:space="preserve">UPDATED :  </t>
  </si>
  <si>
    <t>大阪海運輸入営業所
TEL:06-7730-1080/
FAX:06-7730-1088</t>
    <phoneticPr fontId="2"/>
  </si>
  <si>
    <t>　        　　　IMPORT SCHEDULE ‐ ORIGIN : MANILA</t>
    <phoneticPr fontId="2"/>
  </si>
  <si>
    <t>CUT</t>
    <phoneticPr fontId="2"/>
  </si>
  <si>
    <t>MARIA C</t>
  </si>
  <si>
    <t>0035N</t>
  </si>
  <si>
    <t>XIN TIAN JIN</t>
  </si>
  <si>
    <t>081E</t>
  </si>
  <si>
    <t>NYK ISABEL</t>
  </si>
  <si>
    <t>0124N</t>
  </si>
  <si>
    <t>CALIDRIS</t>
  </si>
  <si>
    <t>0113N</t>
  </si>
  <si>
    <t>NYK MARIA</t>
  </si>
  <si>
    <t>0036N</t>
  </si>
  <si>
    <t>0125N</t>
  </si>
  <si>
    <t>-</t>
    <phoneticPr fontId="2"/>
  </si>
  <si>
    <t>　        　　　IMPORT SCHEDULE ‐ ORIGIN : MANILA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</si>
  <si>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</si>
  <si>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</si>
  <si>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</si>
  <si>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神戸</t>
    <rPh sb="0" eb="2">
      <t>コウベ</t>
    </rPh>
    <phoneticPr fontId="2"/>
  </si>
  <si>
    <t>SEABREEZE</t>
  </si>
  <si>
    <t>LOS ANDES BRIDGE</t>
  </si>
  <si>
    <t>Closing</t>
    <phoneticPr fontId="2"/>
  </si>
  <si>
    <t>Sailing</t>
    <phoneticPr fontId="2"/>
  </si>
  <si>
    <t>ETA</t>
    <phoneticPr fontId="2"/>
  </si>
  <si>
    <t>NYK DANIELLA</t>
  </si>
  <si>
    <t>2144N</t>
  </si>
  <si>
    <t>0226N</t>
  </si>
  <si>
    <t>0165N</t>
  </si>
  <si>
    <t>2025-10-01T00:00:00</t>
  </si>
  <si>
    <t>2025-10-08T00:00:00</t>
  </si>
  <si>
    <t>2025-10-15T00:00:00</t>
  </si>
  <si>
    <t>2025-10-06T00:00:00</t>
  </si>
  <si>
    <t>2025-10-18T00:00:00</t>
  </si>
  <si>
    <t>2025-10-25T00:00:00</t>
  </si>
  <si>
    <t>2025-11-01T00:00:00</t>
  </si>
  <si>
    <t>2025-10-13T00:00:00</t>
  </si>
  <si>
    <t>2025-10-20T00:00:00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</si>
</sst>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dd/mm/yyyy;@"/>
  </numFmts>
  <fonts count="2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9"/>
      <name val="Arial MT"/>
    </font>
    <font>
      <sz val="9"/>
      <color rgb="FF000000"/>
      <name val="Arial MT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</cellStyleXfs>
  <cellXfs count="76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horizontal="right" vertical="center"/>
    </xf>
    <xf numFmtId="0" fontId="23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7" fontId="23" fillId="0" borderId="2" xfId="0" applyNumberFormat="1" applyFont="1" applyFill="1" applyBorder="1" applyAlignment="1">
      <alignment horizontal="center" vertical="center" wrapText="1"/>
    </xf>
    <xf numFmtId="177" fontId="23" fillId="0" borderId="3" xfId="0" applyNumberFormat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177" fontId="23" fillId="0" borderId="5" xfId="0" applyNumberFormat="1" applyFont="1" applyFill="1" applyBorder="1" applyAlignment="1">
      <alignment horizontal="center" vertical="center" wrapText="1"/>
    </xf>
    <xf numFmtId="177" fontId="23" fillId="0" borderId="7" xfId="0" applyNumberFormat="1" applyFont="1" applyFill="1" applyBorder="1" applyAlignment="1">
      <alignment horizontal="center" vertical="center" wrapText="1"/>
    </xf>
    <xf numFmtId="0" fontId="20" fillId="3" borderId="16" xfId="1" applyNumberFormat="1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 vertical="center" wrapText="1"/>
    </xf>
    <xf numFmtId="0" fontId="23" fillId="0" borderId="19" xfId="0" applyFont="1" applyFill="1" applyBorder="1" applyAlignment="1">
      <alignment horizontal="center" vertical="center" wrapText="1"/>
    </xf>
    <xf numFmtId="177" fontId="23" fillId="0" borderId="19" xfId="0" applyNumberFormat="1" applyFont="1" applyFill="1" applyBorder="1" applyAlignment="1">
      <alignment horizontal="center" vertical="center" wrapText="1"/>
    </xf>
    <xf numFmtId="177" fontId="23" fillId="0" borderId="20" xfId="0" applyNumberFormat="1" applyFont="1" applyFill="1" applyBorder="1" applyAlignment="1">
      <alignment horizontal="center" vertical="center" wrapText="1"/>
    </xf>
    <xf numFmtId="0" fontId="24" fillId="3" borderId="11" xfId="1" applyNumberFormat="1" applyFont="1" applyFill="1" applyBorder="1" applyAlignment="1">
      <alignment horizontal="center" vertical="center" wrapText="1"/>
    </xf>
    <xf numFmtId="0" fontId="24" fillId="3" borderId="0" xfId="1" applyNumberFormat="1" applyFont="1" applyFill="1" applyBorder="1" applyAlignment="1">
      <alignment horizontal="center" vertical="center" wrapText="1"/>
    </xf>
    <xf numFmtId="0" fontId="20" fillId="3" borderId="0" xfId="1" applyNumberFormat="1" applyFont="1" applyFill="1" applyBorder="1" applyAlignment="1">
      <alignment horizontal="center" vertical="center" wrapText="1"/>
    </xf>
    <xf numFmtId="177" fontId="23" fillId="0" borderId="0" xfId="0" applyNumberFormat="1" applyFont="1" applyFill="1" applyBorder="1" applyAlignment="1">
      <alignment horizontal="center" vertical="center" wrapText="1"/>
    </xf>
    <xf numFmtId="0" fontId="24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5" fillId="0" borderId="21" xfId="0" applyFont="1" applyFill="1" applyBorder="1" applyAlignment="1">
      <alignment horizontal="left" vertical="top" wrapText="1"/>
    </xf>
    <xf numFmtId="0" fontId="25" fillId="0" borderId="22" xfId="0" applyFont="1" applyFill="1" applyBorder="1" applyAlignment="1">
      <alignment horizontal="right" vertical="top" wrapText="1" indent="1"/>
    </xf>
    <xf numFmtId="178" fontId="26" fillId="0" borderId="22" xfId="0" applyNumberFormat="1" applyFont="1" applyFill="1" applyBorder="1" applyAlignment="1">
      <alignment horizontal="center" vertical="top" shrinkToFit="1"/>
    </xf>
    <xf numFmtId="177" fontId="23" fillId="0" borderId="23" xfId="0" applyNumberFormat="1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177" fontId="23" fillId="0" borderId="25" xfId="0" applyNumberFormat="1" applyFont="1" applyFill="1" applyBorder="1" applyAlignment="1">
      <alignment horizontal="center" vertical="center" wrapText="1"/>
    </xf>
    <xf numFmtId="0" fontId="22" fillId="0" borderId="24" xfId="0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177" fontId="23" fillId="0" borderId="27" xfId="0" applyNumberFormat="1" applyFont="1" applyFill="1" applyBorder="1" applyAlignment="1">
      <alignment horizontal="center" vertical="center" wrapText="1"/>
    </xf>
    <xf numFmtId="177" fontId="23" fillId="0" borderId="28" xfId="0" applyNumberFormat="1" applyFont="1" applyFill="1" applyBorder="1" applyAlignment="1">
      <alignment horizontal="center" vertical="center" wrapText="1"/>
    </xf>
    <xf numFmtId="0" fontId="20" fillId="3" borderId="32" xfId="1" applyNumberFormat="1" applyFont="1" applyFill="1" applyBorder="1" applyAlignment="1">
      <alignment horizontal="center" vertical="center" wrapText="1"/>
    </xf>
    <xf numFmtId="0" fontId="22" fillId="0" borderId="33" xfId="0" applyFont="1" applyFill="1" applyBorder="1" applyAlignment="1">
      <alignment horizontal="center" vertical="center" wrapText="1"/>
    </xf>
    <xf numFmtId="0" fontId="23" fillId="0" borderId="34" xfId="0" applyFont="1" applyFill="1" applyBorder="1" applyAlignment="1">
      <alignment horizontal="center" vertical="center" wrapText="1"/>
    </xf>
    <xf numFmtId="177" fontId="23" fillId="0" borderId="34" xfId="0" applyNumberFormat="1" applyFont="1" applyFill="1" applyBorder="1" applyAlignment="1">
      <alignment horizontal="center" vertical="center" wrapText="1"/>
    </xf>
    <xf numFmtId="177" fontId="23" fillId="0" borderId="35" xfId="0" applyNumberFormat="1" applyFont="1" applyFill="1" applyBorder="1" applyAlignment="1">
      <alignment horizontal="center" vertical="center" wrapText="1"/>
    </xf>
    <xf numFmtId="177" fontId="23" fillId="0" borderId="36" xfId="0" applyNumberFormat="1" applyFont="1" applyFill="1" applyBorder="1" applyAlignment="1">
      <alignment horizontal="center" vertical="center" wrapText="1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8" xfId="1" applyNumberFormat="1" applyFont="1" applyFill="1" applyBorder="1" applyAlignment="1">
      <alignment horizontal="center" vertical="center" wrapText="1"/>
    </xf>
    <xf numFmtId="0" fontId="19" fillId="3" borderId="13" xfId="1" applyNumberFormat="1" applyFont="1" applyFill="1" applyBorder="1" applyAlignment="1">
      <alignment horizontal="center" vertical="center" wrapText="1"/>
    </xf>
    <xf numFmtId="0" fontId="19" fillId="3" borderId="14" xfId="1" applyNumberFormat="1" applyFont="1" applyFill="1" applyBorder="1" applyAlignment="1">
      <alignment horizontal="center" vertical="center" wrapText="1"/>
    </xf>
    <xf numFmtId="0" fontId="20" fillId="3" borderId="9" xfId="1" applyNumberFormat="1" applyFont="1" applyFill="1" applyBorder="1" applyAlignment="1">
      <alignment horizontal="center" vertical="center" wrapText="1"/>
    </xf>
    <xf numFmtId="0" fontId="20" fillId="3" borderId="10" xfId="1" applyNumberFormat="1" applyFont="1" applyFill="1" applyBorder="1" applyAlignment="1">
      <alignment horizontal="center" vertical="center" wrapText="1"/>
    </xf>
    <xf numFmtId="0" fontId="21" fillId="3" borderId="17" xfId="1" applyNumberFormat="1" applyFont="1" applyFill="1" applyBorder="1" applyAlignment="1">
      <alignment horizontal="center" vertical="center" wrapText="1"/>
    </xf>
    <xf numFmtId="0" fontId="21" fillId="3" borderId="15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14" fontId="18" fillId="0" borderId="0" xfId="1" applyNumberFormat="1" applyFont="1" applyBorder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1" fillId="3" borderId="29" xfId="1" applyNumberFormat="1" applyFont="1" applyFill="1" applyBorder="1" applyAlignment="1">
      <alignment horizontal="center" vertical="center" wrapText="1"/>
    </xf>
    <xf numFmtId="0" fontId="19" fillId="3" borderId="19" xfId="1" applyNumberFormat="1" applyFont="1" applyFill="1" applyBorder="1" applyAlignment="1">
      <alignment horizontal="center" vertical="center" wrapText="1"/>
    </xf>
    <xf numFmtId="0" fontId="20" fillId="3" borderId="30" xfId="1" applyNumberFormat="1" applyFont="1" applyFill="1" applyBorder="1" applyAlignment="1">
      <alignment horizontal="center" vertical="center" wrapText="1"/>
    </xf>
    <xf numFmtId="0" fontId="21" fillId="3" borderId="12" xfId="1" applyNumberFormat="1" applyFont="1" applyFill="1" applyBorder="1" applyAlignment="1">
      <alignment horizontal="center" vertical="center" wrapText="1"/>
    </xf>
    <xf numFmtId="0" fontId="21" fillId="3" borderId="31" xfId="1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28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613828</xdr:rowOff>
    </xdr:from>
    <xdr:to>
      <xdr:col>1</xdr:col>
      <xdr:colOff>1595437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1971141"/>
          <a:ext cx="985837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 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45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452438</xdr:colOff>
      <xdr:row>9</xdr:row>
      <xdr:rowOff>696279</xdr:rowOff>
    </xdr:from>
    <xdr:to>
      <xdr:col>8</xdr:col>
      <xdr:colOff>323851</xdr:colOff>
      <xdr:row>12</xdr:row>
      <xdr:rowOff>419101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52438" y="8173404"/>
          <a:ext cx="19540538" cy="200882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19</xdr:col>
      <xdr:colOff>486267</xdr:colOff>
      <xdr:row>172</xdr:row>
      <xdr:rowOff>74612</xdr:rowOff>
    </xdr:from>
    <xdr:to>
      <xdr:col>32</xdr:col>
      <xdr:colOff>61364</xdr:colOff>
      <xdr:row>219</xdr:row>
      <xdr:rowOff>39688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26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27</xdr:row>
      <xdr:rowOff>613828</xdr:rowOff>
    </xdr:from>
    <xdr:to>
      <xdr:col>1</xdr:col>
      <xdr:colOff>1595437</xdr:colOff>
      <xdr:row>28</xdr:row>
      <xdr:rowOff>845995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966378"/>
          <a:ext cx="7748587" cy="8417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26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26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128588</xdr:colOff>
      <xdr:row>27</xdr:row>
      <xdr:rowOff>223838</xdr:rowOff>
    </xdr:from>
    <xdr:to>
      <xdr:col>8</xdr:col>
      <xdr:colOff>66676</xdr:colOff>
      <xdr:row>30</xdr:row>
      <xdr:rowOff>80010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8588" y="21393151"/>
          <a:ext cx="19607213" cy="199929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U45"/>
  <sheetViews>
    <sheetView tabSelected="1" view="pageBreakPreview" zoomScale="40" zoomScaleNormal="25" zoomScaleSheetLayoutView="40" zoomScalePageLayoutView="10" workbookViewId="0">
      <selection activeCell="G3" sqref="G3:H3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875" customWidth="1"/>
    <col min="6" max="6" width="23.375" customWidth="1"/>
    <col min="7" max="7" width="25" customWidth="1"/>
    <col min="8" max="8" width="16.75" customWidth="1"/>
    <col min="9" max="9" width="6.75" customWidth="1"/>
    <col min="10" max="10" width="10.125" customWidth="1"/>
    <col min="11" max="11" width="34.875" customWidth="1"/>
    <col min="12" max="14" width="44.875" hidden="1" customWidth="1"/>
    <col min="15" max="17" width="34.875" customWidth="1"/>
    <col min="18" max="18" width="13.375" customWidth="1"/>
    <col min="19" max="19" width="15.875" customWidth="1"/>
  </cols>
  <sheetData>
    <row r="1" spans="1:21" s="2" customFormat="1" ht="106.15" customHeight="1">
      <c r="A1" s="38" t="s">
        <v>6</v>
      </c>
      <c r="B1" s="39"/>
      <c r="C1" s="39"/>
      <c r="D1" s="39"/>
      <c r="E1" s="39"/>
      <c r="F1" s="39"/>
      <c r="G1" s="65" t="s">
        <v>3</v>
      </c>
      <c r="H1" s="66"/>
      <c r="I1" s="66"/>
      <c r="J1" s="1"/>
      <c r="K1" s="1"/>
      <c r="L1" s="9"/>
      <c r="M1" s="9"/>
      <c r="Q1" s="4"/>
      <c r="R1" s="4"/>
      <c r="S1" s="4"/>
      <c r="T1" s="4"/>
      <c r="U1" s="4"/>
    </row>
    <row r="2" spans="1:21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2"/>
      <c r="M2" s="2"/>
      <c r="N2" s="2"/>
      <c r="O2" s="2"/>
      <c r="P2" s="2"/>
      <c r="Q2" s="5"/>
      <c r="R2" s="5"/>
      <c r="S2" s="5"/>
      <c r="T2" s="5"/>
      <c r="U2" s="6"/>
    </row>
    <row r="3" spans="1:21" s="2" customFormat="1" ht="72" customHeight="1" thickBot="1">
      <c r="A3" s="8"/>
      <c r="B3" s="9"/>
      <c r="C3" s="9"/>
      <c r="D3" s="9"/>
      <c r="F3" s="20" t="s">
        <v>4</v>
      </c>
      <c r="G3" s="67">
        <v>45929</v>
      </c>
      <c r="H3" s="67"/>
      <c r="I3" s="19" t="s">
        <v>1</v>
      </c>
      <c r="K3" s="9"/>
      <c r="L3" s="3"/>
      <c r="M3" s="3"/>
      <c r="N3" s="3"/>
      <c r="O3" s="3"/>
      <c r="P3" s="3"/>
    </row>
    <row r="4" spans="1:21" s="2" customFormat="1" ht="87" customHeight="1" thickBot="1">
      <c r="A4" s="57" t="s">
        <v>0</v>
      </c>
      <c r="B4" s="59" t="s">
        <v>2</v>
      </c>
      <c r="C4" s="61" t="s">
        <v>7</v>
      </c>
      <c r="D4" s="73" t="s">
        <v>21</v>
      </c>
      <c r="E4" s="33" t="s">
        <v>23</v>
      </c>
      <c r="F4" s="37"/>
      <c r="G4" s="22"/>
      <c r="H4" s="22"/>
      <c r="I4" s="3"/>
      <c r="L4" s="3"/>
      <c r="M4" s="3"/>
      <c r="N4" s="3"/>
      <c r="O4" s="3"/>
      <c r="P4" s="3"/>
    </row>
    <row r="5" spans="1:21" s="2" customFormat="1" ht="38.25" thickBot="1">
      <c r="A5" s="70"/>
      <c r="B5" s="71"/>
      <c r="C5" s="72"/>
      <c r="D5" s="74"/>
      <c r="E5" s="51" t="s">
        <v>22</v>
      </c>
      <c r="F5" s="25"/>
      <c r="G5" s="22"/>
      <c r="H5" s="22"/>
      <c r="I5" s="3"/>
      <c r="L5" s="56" t="s">
        <v>27</v>
      </c>
      <c r="M5" s="55" t="s">
        <v>28</v>
      </c>
      <c r="N5" s="55" t="s">
        <v>29</v>
      </c>
      <c r="O5" s="3"/>
      <c r="P5" s="3"/>
    </row>
    <row r="6" spans="1:21" s="2" customFormat="1" ht="59.25" customHeight="1" thickBot="1">
      <c r="A6" s="52" t="s">
        <v>25</v>
      </c>
      <c r="B6" s="53" t="s">
        <v>31</v>
      </c>
      <c r="C6" s="54" t="str">
        <f>TEXT(DATEVALUE(LEFT(L6, 10)), "m/d")</f>
        <v>10/1</v>
      </c>
      <c r="D6" s="54" t="str">
        <f t="shared" ref="D6:E12" si="0">TEXT(DATEVALUE(LEFT(M6, 10)), "m/d")</f>
        <v>10/6</v>
      </c>
      <c r="E6" s="55" t="str">
        <f t="shared" si="0"/>
        <v>10/18</v>
      </c>
      <c r="F6" s="25"/>
      <c r="G6" s="22"/>
      <c r="H6" s="22"/>
      <c r="I6" s="3"/>
      <c r="L6" s="56" t="s">
        <v>34</v>
      </c>
      <c r="M6" s="55" t="s">
        <v>37</v>
      </c>
      <c r="N6" s="55" t="s">
        <v>38</v>
      </c>
      <c r="O6" s="3"/>
      <c r="P6" s="3"/>
    </row>
    <row r="7" spans="1:21" s="2" customFormat="1" ht="59.25" customHeight="1" thickBot="1">
      <c r="A7" s="46" t="s">
        <v>26</v>
      </c>
      <c r="B7" s="44" t="s">
        <v>32</v>
      </c>
      <c r="C7" s="43" t="str">
        <f t="shared" ref="C7:C12" si="1">TEXT(DATEVALUE(LEFT(L7, 10)), "m/d")</f>
        <v>10/8</v>
      </c>
      <c r="D7" s="43" t="str">
        <f t="shared" si="0"/>
        <v>10/13</v>
      </c>
      <c r="E7" s="45" t="str">
        <f t="shared" si="0"/>
        <v>10/25</v>
      </c>
      <c r="F7" s="25"/>
      <c r="G7" s="22"/>
      <c r="H7" s="22"/>
      <c r="I7" s="3"/>
      <c r="L7" s="56" t="s">
        <v>35</v>
      </c>
      <c r="M7" s="55" t="s">
        <v>41</v>
      </c>
      <c r="N7" s="55" t="s">
        <v>39</v>
      </c>
      <c r="O7" s="3"/>
      <c r="P7" s="3"/>
    </row>
    <row r="8" spans="1:21" s="2" customFormat="1" ht="59.25" customHeight="1" thickBot="1">
      <c r="A8" s="47" t="s">
        <v>30</v>
      </c>
      <c r="B8" s="48" t="s">
        <v>33</v>
      </c>
      <c r="C8" s="49" t="str">
        <f t="shared" si="1"/>
        <v>10/15</v>
      </c>
      <c r="D8" s="49" t="str">
        <f t="shared" si="0"/>
        <v>10/20</v>
      </c>
      <c r="E8" s="50" t="str">
        <f t="shared" si="0"/>
        <v>11/1</v>
      </c>
      <c r="F8" s="25"/>
      <c r="G8" s="22"/>
      <c r="H8" s="22"/>
      <c r="I8" s="3"/>
      <c r="L8" s="56" t="s">
        <v>36</v>
      </c>
      <c r="M8" s="55" t="s">
        <v>42</v>
      </c>
      <c r="N8" s="55" t="s">
        <v>40</v>
      </c>
      <c r="O8" s="3"/>
      <c r="P8" s="3"/>
    </row>
    <row r="9" spans="1:21" s="2" customFormat="1" ht="59.25" customHeight="1" thickBot="1">
      <c r="A9" s="75"/>
      <c r="B9" s="21"/>
      <c r="C9" s="36"/>
      <c r="D9" s="36"/>
      <c r="E9" s="36"/>
      <c r="F9" s="25"/>
      <c r="G9" s="22"/>
      <c r="H9" s="22"/>
      <c r="I9" s="3"/>
      <c r="L9" s="56"/>
      <c r="M9" s="55"/>
      <c r="N9" s="55"/>
      <c r="O9" s="3"/>
      <c r="P9" s="3"/>
    </row>
    <row r="10" spans="1:21" s="2" customFormat="1" ht="59.25" customHeight="1" thickBot="1">
      <c r="A10" s="75"/>
      <c r="B10" s="21"/>
      <c r="C10" s="36"/>
      <c r="D10" s="36"/>
      <c r="E10" s="36"/>
      <c r="F10" s="25"/>
      <c r="G10" s="22"/>
      <c r="H10" s="22"/>
      <c r="I10" s="3"/>
      <c r="L10" s="56"/>
      <c r="M10" s="55"/>
      <c r="N10" s="55"/>
      <c r="O10" s="3"/>
      <c r="P10" s="3"/>
    </row>
    <row r="11" spans="1:21" s="2" customFormat="1" ht="59.25" customHeight="1" thickBot="1">
      <c r="A11" s="75"/>
      <c r="B11" s="21"/>
      <c r="C11" s="36"/>
      <c r="D11" s="36"/>
      <c r="E11" s="36"/>
      <c r="F11" s="25"/>
      <c r="G11" s="22"/>
      <c r="H11" s="22"/>
      <c r="I11" s="3"/>
      <c r="L11" s="56"/>
      <c r="M11" s="55"/>
      <c r="N11" s="55"/>
      <c r="O11" s="3"/>
      <c r="P11" s="3"/>
    </row>
    <row r="12" spans="1:21" s="2" customFormat="1" ht="59.25" customHeight="1" thickBot="1">
      <c r="A12" s="75"/>
      <c r="B12" s="21"/>
      <c r="C12" s="36"/>
      <c r="D12" s="36"/>
      <c r="E12" s="36"/>
      <c r="F12" s="25"/>
      <c r="G12" s="22"/>
      <c r="H12" s="22"/>
      <c r="I12" s="3"/>
      <c r="L12" s="56"/>
      <c r="M12" s="55"/>
      <c r="N12" s="55"/>
      <c r="O12" s="3"/>
      <c r="P12" s="3"/>
    </row>
    <row r="13" spans="1:21" s="2" customFormat="1" ht="59.25" customHeight="1" thickBot="1">
      <c r="C13" s="36"/>
      <c r="D13" s="36"/>
      <c r="E13" s="36"/>
      <c r="F13" s="25"/>
      <c r="G13" s="22"/>
      <c r="H13" s="22"/>
      <c r="I13" s="3"/>
      <c r="L13" s="56"/>
      <c r="M13" s="55"/>
      <c r="N13" s="55"/>
      <c r="O13" s="3"/>
      <c r="P13" s="3"/>
    </row>
    <row r="14" spans="1:21" s="2" customFormat="1" ht="57" customHeight="1">
      <c r="F14" s="25"/>
      <c r="G14" s="22"/>
      <c r="H14" s="22"/>
      <c r="I14" s="3"/>
      <c r="L14" s="56"/>
      <c r="M14" s="55"/>
      <c r="N14" s="55"/>
      <c r="O14" s="3"/>
      <c r="P14" s="3"/>
    </row>
    <row r="15" spans="1:21" s="3" customFormat="1" ht="57" customHeight="1">
      <c r="F15" s="36"/>
      <c r="G15" s="21"/>
      <c r="H15" s="21"/>
      <c r="L15" s="10"/>
      <c r="M15" s="10"/>
      <c r="N15" s="10"/>
      <c r="O15" s="10"/>
      <c r="P15" s="10"/>
    </row>
    <row r="16" spans="1:21" s="3" customFormat="1" ht="57" customHeight="1">
      <c r="F16" s="36"/>
      <c r="G16" s="21"/>
      <c r="H16" s="21"/>
      <c r="L16" s="10"/>
      <c r="M16" s="10"/>
      <c r="N16" s="10"/>
      <c r="O16" s="10"/>
      <c r="P16" s="10"/>
    </row>
    <row r="17" spans="1:16" s="3" customFormat="1" ht="57" customHeight="1">
      <c r="C17" s="10"/>
      <c r="F17" s="36"/>
      <c r="G17" s="21"/>
      <c r="H17" s="21"/>
      <c r="L17" s="10"/>
      <c r="M17" s="10"/>
      <c r="N17" s="10"/>
      <c r="O17" s="10"/>
      <c r="P17" s="10"/>
    </row>
    <row r="18" spans="1:16" s="10" customFormat="1" ht="57" customHeight="1">
      <c r="F18" s="36"/>
      <c r="G18" s="21"/>
      <c r="H18" s="21"/>
    </row>
    <row r="19" spans="1:16" s="10" customFormat="1" ht="57" customHeight="1">
      <c r="F19" s="36"/>
      <c r="G19" s="21"/>
      <c r="H19" s="21"/>
    </row>
    <row r="20" spans="1:16" s="10" customFormat="1" ht="57" customHeight="1">
      <c r="A20" s="40"/>
      <c r="B20" s="41"/>
      <c r="C20" s="42"/>
      <c r="D20" s="42"/>
      <c r="E20" s="42"/>
      <c r="F20" s="36"/>
      <c r="G20" s="21"/>
      <c r="H20" s="21"/>
    </row>
    <row r="21" spans="1:16" s="10" customFormat="1" ht="57" customHeight="1">
      <c r="A21" s="21"/>
      <c r="B21" s="21"/>
      <c r="C21" s="21"/>
      <c r="D21" s="21"/>
      <c r="E21" s="21"/>
      <c r="F21" s="21"/>
      <c r="G21" s="21"/>
      <c r="H21" s="21"/>
    </row>
    <row r="22" spans="1:16" s="10" customFormat="1" ht="57" customHeight="1">
      <c r="A22" s="21"/>
      <c r="B22" s="21"/>
      <c r="C22" s="21"/>
      <c r="D22" s="21"/>
      <c r="E22" s="21"/>
      <c r="F22" s="21"/>
      <c r="G22" s="21"/>
      <c r="H22" s="21"/>
    </row>
    <row r="23" spans="1:16" s="10" customFormat="1" ht="57" customHeight="1">
      <c r="A23" s="21"/>
      <c r="B23" s="21"/>
      <c r="C23" s="21"/>
      <c r="D23" s="21"/>
      <c r="E23" s="21"/>
      <c r="F23" s="21"/>
      <c r="G23" s="21"/>
      <c r="H23" s="21"/>
    </row>
    <row r="24" spans="1:16" s="10" customFormat="1" ht="57" customHeight="1">
      <c r="A24" s="21"/>
      <c r="B24" s="21"/>
      <c r="C24" s="21"/>
      <c r="D24" s="21"/>
      <c r="E24" s="21"/>
      <c r="F24" s="21"/>
      <c r="G24" s="21"/>
      <c r="H24" s="21"/>
    </row>
    <row r="25" spans="1:16" s="10" customFormat="1" ht="57" customHeight="1"/>
    <row r="26" spans="1:16" s="10" customFormat="1" ht="57" customHeight="1">
      <c r="A26" s="11"/>
    </row>
    <row r="27" spans="1:16" s="10" customFormat="1" ht="106.9" customHeight="1">
      <c r="A27" s="13" t="s">
        <v>20</v>
      </c>
      <c r="B27" s="1"/>
      <c r="C27" s="1"/>
      <c r="D27" s="1"/>
      <c r="E27" s="1"/>
      <c r="F27" s="1"/>
      <c r="G27" s="68" t="s">
        <v>5</v>
      </c>
      <c r="H27" s="69"/>
      <c r="I27" s="69"/>
      <c r="J27" s="1"/>
      <c r="L27" s="3"/>
      <c r="M27" s="3"/>
      <c r="N27" s="3"/>
      <c r="O27" s="3"/>
      <c r="P27" s="3"/>
    </row>
    <row r="28" spans="1:16" s="10" customFormat="1" ht="57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L28" s="3"/>
      <c r="M28" s="3"/>
      <c r="N28" s="3"/>
      <c r="O28" s="3"/>
      <c r="P28" s="3"/>
    </row>
    <row r="29" spans="1:16" s="3" customFormat="1" ht="57" customHeight="1" thickBot="1">
      <c r="A29" s="8"/>
      <c r="B29" s="9"/>
      <c r="C29" s="9"/>
      <c r="D29" s="9"/>
      <c r="E29" s="20" t="s">
        <v>4</v>
      </c>
      <c r="F29" s="20"/>
      <c r="G29" s="67">
        <v>45103</v>
      </c>
      <c r="H29" s="67"/>
      <c r="I29" s="19" t="s">
        <v>1</v>
      </c>
    </row>
    <row r="30" spans="1:16" s="3" customFormat="1" ht="57" customHeight="1">
      <c r="A30" s="57" t="s">
        <v>0</v>
      </c>
      <c r="B30" s="59" t="s">
        <v>2</v>
      </c>
      <c r="C30" s="61" t="s">
        <v>7</v>
      </c>
      <c r="D30" s="63" t="s">
        <v>21</v>
      </c>
      <c r="E30" s="33" t="s">
        <v>24</v>
      </c>
      <c r="F30" s="34"/>
      <c r="G30" s="25"/>
      <c r="H30" s="22"/>
      <c r="J30" s="2"/>
    </row>
    <row r="31" spans="1:16" s="3" customFormat="1" ht="35.25">
      <c r="A31" s="58"/>
      <c r="B31" s="60"/>
      <c r="C31" s="62"/>
      <c r="D31" s="64"/>
      <c r="E31" s="28" t="s">
        <v>22</v>
      </c>
      <c r="F31" s="35"/>
      <c r="G31" s="21"/>
      <c r="H31" s="21"/>
    </row>
    <row r="32" spans="1:16" s="3" customFormat="1" ht="57" customHeight="1">
      <c r="A32" s="16" t="s">
        <v>8</v>
      </c>
      <c r="B32" s="14" t="s">
        <v>9</v>
      </c>
      <c r="C32" s="23">
        <v>45078</v>
      </c>
      <c r="D32" s="23">
        <v>45082</v>
      </c>
      <c r="E32" s="26">
        <v>45091</v>
      </c>
      <c r="F32" s="36"/>
      <c r="G32" s="21"/>
      <c r="H32" s="21"/>
      <c r="I32" s="10"/>
      <c r="J32" s="10"/>
    </row>
    <row r="33" spans="1:10" s="3" customFormat="1" ht="57" customHeight="1">
      <c r="A33" s="17" t="s">
        <v>10</v>
      </c>
      <c r="B33" s="15" t="s">
        <v>11</v>
      </c>
      <c r="C33" s="23">
        <v>45078</v>
      </c>
      <c r="D33" s="24">
        <v>45086</v>
      </c>
      <c r="E33" s="18" t="s">
        <v>19</v>
      </c>
      <c r="F33" s="21"/>
      <c r="G33" s="21"/>
      <c r="H33" s="21"/>
      <c r="I33" s="10"/>
      <c r="J33" s="10"/>
    </row>
    <row r="34" spans="1:10" s="3" customFormat="1" ht="57" customHeight="1">
      <c r="A34" s="17" t="s">
        <v>12</v>
      </c>
      <c r="B34" s="15" t="s">
        <v>13</v>
      </c>
      <c r="C34" s="24">
        <v>45084</v>
      </c>
      <c r="D34" s="24">
        <v>45087</v>
      </c>
      <c r="E34" s="27">
        <v>45096</v>
      </c>
      <c r="F34" s="36"/>
      <c r="G34" s="21"/>
      <c r="H34" s="21"/>
      <c r="I34" s="10"/>
      <c r="J34" s="10"/>
    </row>
    <row r="35" spans="1:10" s="3" customFormat="1" ht="57" customHeight="1">
      <c r="A35" s="17" t="s">
        <v>14</v>
      </c>
      <c r="B35" s="15" t="s">
        <v>15</v>
      </c>
      <c r="C35" s="24">
        <v>45091</v>
      </c>
      <c r="D35" s="24">
        <v>45094</v>
      </c>
      <c r="E35" s="27">
        <v>45103</v>
      </c>
      <c r="F35" s="36"/>
      <c r="G35" s="21"/>
      <c r="H35" s="21"/>
      <c r="I35" s="10"/>
      <c r="J35" s="10"/>
    </row>
    <row r="36" spans="1:10" s="3" customFormat="1" ht="57" customHeight="1">
      <c r="A36" s="17" t="s">
        <v>16</v>
      </c>
      <c r="B36" s="15" t="s">
        <v>17</v>
      </c>
      <c r="C36" s="24">
        <v>45098</v>
      </c>
      <c r="D36" s="24">
        <v>45101</v>
      </c>
      <c r="E36" s="27">
        <v>45110</v>
      </c>
      <c r="F36" s="36"/>
      <c r="G36" s="21"/>
      <c r="H36" s="21"/>
      <c r="I36" s="10"/>
      <c r="J36" s="10"/>
    </row>
    <row r="37" spans="1:10" s="3" customFormat="1" ht="57" customHeight="1" thickBot="1">
      <c r="A37" s="29" t="s">
        <v>12</v>
      </c>
      <c r="B37" s="30" t="s">
        <v>18</v>
      </c>
      <c r="C37" s="31">
        <v>45105</v>
      </c>
      <c r="D37" s="31">
        <v>45108</v>
      </c>
      <c r="E37" s="32">
        <v>45117</v>
      </c>
      <c r="F37" s="36"/>
      <c r="G37" s="21"/>
      <c r="H37" s="21"/>
      <c r="I37" s="10"/>
      <c r="J37" s="10"/>
    </row>
    <row r="38" spans="1:10" s="3" customFormat="1" ht="57" customHeight="1">
      <c r="A38" s="21"/>
      <c r="B38" s="21"/>
      <c r="C38" s="21"/>
      <c r="D38" s="21"/>
      <c r="E38" s="21"/>
      <c r="F38" s="21"/>
      <c r="G38" s="21"/>
      <c r="H38" s="21"/>
      <c r="I38" s="10"/>
      <c r="J38" s="10"/>
    </row>
    <row r="39" spans="1:10" s="3" customFormat="1" ht="57" customHeight="1">
      <c r="A39" s="21"/>
      <c r="B39" s="21"/>
      <c r="C39" s="21"/>
      <c r="D39" s="21"/>
      <c r="E39" s="21"/>
      <c r="F39" s="21"/>
      <c r="G39" s="21"/>
      <c r="H39" s="21"/>
      <c r="I39" s="10"/>
      <c r="J39" s="10"/>
    </row>
    <row r="40" spans="1:10" s="3" customFormat="1" ht="57" customHeight="1">
      <c r="A40" s="21"/>
      <c r="B40" s="21"/>
      <c r="C40" s="21"/>
      <c r="D40" s="21"/>
      <c r="E40" s="21"/>
      <c r="F40" s="21"/>
      <c r="G40" s="21"/>
      <c r="H40" s="21"/>
      <c r="I40" s="10"/>
      <c r="J40" s="10"/>
    </row>
    <row r="41" spans="1:10" s="3" customFormat="1" ht="57" customHeight="1">
      <c r="A41" s="21"/>
      <c r="B41" s="21"/>
      <c r="C41" s="21"/>
      <c r="D41" s="21"/>
      <c r="E41" s="21"/>
      <c r="F41" s="21"/>
      <c r="G41" s="10"/>
      <c r="H41" s="10"/>
      <c r="I41" s="10"/>
      <c r="J41" s="10"/>
    </row>
    <row r="42" spans="1:10" s="3" customFormat="1" ht="57" customHeight="1">
      <c r="A42" s="21"/>
      <c r="B42" s="21"/>
      <c r="C42" s="21"/>
      <c r="D42" s="21"/>
      <c r="E42" s="21"/>
      <c r="F42" s="21"/>
      <c r="G42" s="10"/>
      <c r="H42" s="10"/>
      <c r="I42" s="10"/>
      <c r="J42" s="10"/>
    </row>
    <row r="43" spans="1:10" s="3" customFormat="1" ht="57" customHeight="1">
      <c r="A43" s="12"/>
      <c r="B43" s="10"/>
      <c r="C43" s="10"/>
      <c r="D43" s="10"/>
      <c r="E43" s="10"/>
      <c r="F43" s="10"/>
    </row>
    <row r="44" spans="1:10" ht="16.5">
      <c r="A44" s="12"/>
      <c r="B44" s="10"/>
      <c r="C44" s="10"/>
      <c r="D44" s="10"/>
      <c r="E44" s="10"/>
      <c r="F44" s="10"/>
    </row>
    <row r="45" spans="1:10" ht="16.5">
      <c r="A45" s="3"/>
      <c r="B45" s="3"/>
      <c r="C45" s="3"/>
      <c r="D45" s="3"/>
      <c r="E45" s="3"/>
      <c r="F45" s="3"/>
    </row>
  </sheetData>
  <mergeCells count="12">
    <mergeCell ref="A30:A31"/>
    <mergeCell ref="B30:B31"/>
    <mergeCell ref="C30:C31"/>
    <mergeCell ref="D30:D31"/>
    <mergeCell ref="G1:I1"/>
    <mergeCell ref="G3:H3"/>
    <mergeCell ref="G27:I27"/>
    <mergeCell ref="G29:H29"/>
    <mergeCell ref="A4:A5"/>
    <mergeCell ref="B4:B5"/>
    <mergeCell ref="C4:C5"/>
    <mergeCell ref="D4:D5"/>
  </mergeCells>
  <phoneticPr fontId="2"/>
  <pageMargins left="0.9055118110236221" right="0.31496062992125984" top="0.55118110236220474" bottom="0.35433070866141736" header="0.31496062992125984" footer="0.31496062992125984"/>
  <pageSetup paperSize="9" scale="45" fitToHeight="0" orientation="landscape" r:id="rId1"/>
  <rowBreaks count="2" manualBreakCount="2">
    <brk id="25" max="8" man="1"/>
    <brk id="43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ORIGINAL_BUSAN</vt:lpstr>
      <vt:lpstr>ORIGINAL_BUSAN!Print_Area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2023-07-26T05:12:44Z</cp:lastPrinted>
  <dcterms:created xsi:type="dcterms:W3CDTF">2016-03-18T07:26:58Z</dcterms:created>
  <dcterms:modified xsi:type="dcterms:W3CDTF">2025-09-29T07:59:53Z</dcterms:modified>
</cp:coreProperties>
</file>