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5" l="1"/>
  <c r="M12" i="5" s="1"/>
  <c r="J12" i="5"/>
  <c r="H12" i="5"/>
  <c r="G12" i="5"/>
  <c r="F12" i="5"/>
  <c r="D12" i="5"/>
  <c r="L11" i="5"/>
  <c r="K11" i="5"/>
  <c r="M11" i="5" s="1"/>
  <c r="J11" i="5"/>
  <c r="G11" i="5"/>
  <c r="H11" i="5" s="1"/>
  <c r="F11" i="5"/>
  <c r="D11" i="5"/>
  <c r="K10" i="5"/>
  <c r="M10" i="5" s="1"/>
  <c r="J10" i="5"/>
  <c r="G10" i="5"/>
  <c r="H10" i="5" s="1"/>
  <c r="E10" i="5"/>
  <c r="C10" i="5" s="1"/>
  <c r="D10" i="5" s="1"/>
  <c r="F10" i="5" l="1"/>
  <c r="L10" i="5"/>
  <c r="L12" i="5"/>
  <c r="K11" i="6" l="1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</calcChain>
</file>

<file path=xl/sharedStrings.xml><?xml version="1.0" encoding="utf-8"?>
<sst xmlns="http://schemas.openxmlformats.org/spreadsheetml/2006/main" count="76" uniqueCount="52">
  <si>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</si>
  <si>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</si>
  <si>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</si>
  <si>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</si>
  <si>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</si>
  <si>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</si>
  <si>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</si>
  <si>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</si>
  <si>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</si>
  <si>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</si>
  <si>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</si>
  <si>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</si>
  <si>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</si>
  <si>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</si>
  <si>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</si>
  <si>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</si>
  <si>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</si>
  <si>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</si>
  <si>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</si>
  <si>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</si>
  <si>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</si>
  <si>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</si>
  <si>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</si>
  <si>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</si>
  <si>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</si>
  <si>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</si>
  <si>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</si>
  <si>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</si>
  <si>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</si>
  <si>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</si>
  <si>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</si>
  <si>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</si>
  <si>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</si>
  <si>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</si>
  <si>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</si>
  <si>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</si>
  <si>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</si>
  <si>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</si>
  <si>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</si>
  <si>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</si>
  <si>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</si>
  <si>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</si>
  <si>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</si>
  <si>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</si>
  <si>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</si>
  <si>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</si>
  <si>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40 DAYS</t>
    <phoneticPr fontId="4"/>
  </si>
  <si>
    <t>AN DONG 68</t>
    <phoneticPr fontId="4"/>
  </si>
  <si>
    <t>★AN DONG 68</t>
    <phoneticPr fontId="4"/>
  </si>
  <si>
    <t>5936W</t>
  </si>
  <si>
    <t>5937W</t>
  </si>
  <si>
    <t>5938W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</si>
</sst>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8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177" fontId="37" fillId="0" borderId="16" xfId="1" applyNumberFormat="1" applyFont="1" applyFill="1" applyBorder="1" applyAlignment="1" applyProtection="1">
      <alignment horizontal="center" vertical="center"/>
      <protection locked="0"/>
    </xf>
    <xf numFmtId="177" fontId="37" fillId="0" borderId="18" xfId="1" applyNumberFormat="1" applyFont="1" applyFill="1" applyBorder="1" applyAlignment="1" applyProtection="1">
      <alignment horizontal="center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177" fontId="37" fillId="0" borderId="0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H14" sqref="H14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81" t="s">
        <v>19</v>
      </c>
      <c r="P1" s="81"/>
      <c r="Q1" s="81"/>
      <c r="R1" s="81"/>
      <c r="S1" s="81"/>
      <c r="T1" s="81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82">
        <v>45902</v>
      </c>
      <c r="T3" s="82"/>
      <c r="U3" s="42" t="s">
        <v>34</v>
      </c>
    </row>
    <row r="4" spans="1:22" s="5" customFormat="1" ht="86.25" customHeight="1" x14ac:dyDescent="0.45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 x14ac:dyDescent="0.15">
      <c r="A5" s="83" t="s">
        <v>4</v>
      </c>
      <c r="B5" s="86" t="s">
        <v>0</v>
      </c>
      <c r="C5" s="86" t="s">
        <v>11</v>
      </c>
      <c r="D5" s="86"/>
      <c r="E5" s="86"/>
      <c r="F5" s="86"/>
      <c r="G5" s="86" t="s">
        <v>5</v>
      </c>
      <c r="H5" s="86"/>
      <c r="I5" s="86" t="s">
        <v>6</v>
      </c>
      <c r="J5" s="86"/>
      <c r="K5" s="86" t="s">
        <v>5</v>
      </c>
      <c r="L5" s="86"/>
      <c r="M5" s="89"/>
    </row>
    <row r="6" spans="1:22" s="10" customFormat="1" ht="54.75" customHeight="1" x14ac:dyDescent="0.15">
      <c r="A6" s="84"/>
      <c r="B6" s="87"/>
      <c r="C6" s="90" t="s">
        <v>7</v>
      </c>
      <c r="D6" s="90"/>
      <c r="E6" s="90" t="s">
        <v>26</v>
      </c>
      <c r="F6" s="90"/>
      <c r="G6" s="90" t="s">
        <v>33</v>
      </c>
      <c r="H6" s="90"/>
      <c r="I6" s="90" t="s">
        <v>33</v>
      </c>
      <c r="J6" s="90"/>
      <c r="K6" s="90" t="s">
        <v>12</v>
      </c>
      <c r="L6" s="90"/>
      <c r="M6" s="91" t="s">
        <v>15</v>
      </c>
    </row>
    <row r="7" spans="1:22" s="10" customFormat="1" ht="54.75" customHeight="1" x14ac:dyDescent="0.15">
      <c r="A7" s="84"/>
      <c r="B7" s="87"/>
      <c r="C7" s="90"/>
      <c r="D7" s="90"/>
      <c r="E7" s="90"/>
      <c r="F7" s="90"/>
      <c r="G7" s="90"/>
      <c r="H7" s="90"/>
      <c r="I7" s="90"/>
      <c r="J7" s="90"/>
      <c r="K7" s="90"/>
      <c r="L7" s="90"/>
      <c r="M7" s="92"/>
    </row>
    <row r="8" spans="1:22" s="10" customFormat="1" ht="54.75" customHeight="1" x14ac:dyDescent="0.15">
      <c r="A8" s="84"/>
      <c r="B8" s="87"/>
      <c r="C8" s="90"/>
      <c r="D8" s="90"/>
      <c r="E8" s="90"/>
      <c r="F8" s="90"/>
      <c r="G8" s="90"/>
      <c r="H8" s="90"/>
      <c r="I8" s="90"/>
      <c r="J8" s="90"/>
      <c r="K8" s="90"/>
      <c r="L8" s="90"/>
      <c r="M8" s="92"/>
    </row>
    <row r="9" spans="1:22" s="11" customFormat="1" ht="54.75" customHeight="1" x14ac:dyDescent="0.15">
      <c r="A9" s="85"/>
      <c r="B9" s="88"/>
      <c r="C9" s="73"/>
      <c r="D9" s="73"/>
      <c r="E9" s="49"/>
      <c r="F9" s="49"/>
      <c r="G9" s="74"/>
      <c r="H9" s="74"/>
      <c r="I9" s="93" t="s">
        <v>8</v>
      </c>
      <c r="J9" s="93"/>
      <c r="K9" s="93" t="s">
        <v>46</v>
      </c>
      <c r="L9" s="93"/>
      <c r="M9" s="50" t="s">
        <v>43</v>
      </c>
    </row>
    <row r="10" spans="1:22" s="10" customFormat="1" ht="63.75" customHeight="1" x14ac:dyDescent="0.15">
      <c r="A10" s="75" t="s">
        <v>47</v>
      </c>
      <c r="B10" s="76" t="s">
        <v>49</v>
      </c>
      <c r="C10" s="77">
        <f t="shared" ref="C10" si="0">E10-3</f>
        <v>45905</v>
      </c>
      <c r="D10" s="77" t="str">
        <f t="shared" ref="D10:D12" si="1">TEXT(C10,"aaa")</f>
        <v>金</v>
      </c>
      <c r="E10" s="77">
        <f t="shared" ref="E10" si="2">I10-2</f>
        <v>45908</v>
      </c>
      <c r="F10" s="77" t="str">
        <f t="shared" ref="F10:F12" si="3">TEXT(E10,"aaa")</f>
        <v>月</v>
      </c>
      <c r="G10" s="77">
        <f t="shared" ref="G10:G12" si="4">I10</f>
        <v>45910</v>
      </c>
      <c r="H10" s="77" t="str">
        <f t="shared" ref="H10:H12" si="5">TEXT(G10,"aaa")</f>
        <v>水</v>
      </c>
      <c r="I10" s="77">
        <v>45910</v>
      </c>
      <c r="J10" s="77" t="str">
        <f t="shared" ref="J10:J12" si="6">TEXT(I10,"aaa")</f>
        <v>水</v>
      </c>
      <c r="K10" s="77">
        <f t="shared" ref="K10:K12" si="7">I10+39</f>
        <v>45949</v>
      </c>
      <c r="L10" s="77" t="str">
        <f t="shared" ref="L10:L12" si="8">TEXT(K10,"aaa")</f>
        <v>日</v>
      </c>
      <c r="M10" s="78">
        <f t="shared" ref="M10:M12" si="9">K10+12</f>
        <v>45961</v>
      </c>
      <c r="P10" s="12"/>
    </row>
    <row r="11" spans="1:22" s="10" customFormat="1" ht="63.75" customHeight="1" x14ac:dyDescent="0.15">
      <c r="A11" s="54" t="s">
        <v>48</v>
      </c>
      <c r="B11" s="46" t="s">
        <v>50</v>
      </c>
      <c r="C11" s="79">
        <v>45911</v>
      </c>
      <c r="D11" s="79" t="str">
        <f t="shared" si="1"/>
        <v>木</v>
      </c>
      <c r="E11" s="79">
        <v>45912</v>
      </c>
      <c r="F11" s="79" t="str">
        <f t="shared" si="3"/>
        <v>金</v>
      </c>
      <c r="G11" s="47">
        <f t="shared" si="4"/>
        <v>45917</v>
      </c>
      <c r="H11" s="47" t="str">
        <f t="shared" si="5"/>
        <v>水</v>
      </c>
      <c r="I11" s="47">
        <v>45917</v>
      </c>
      <c r="J11" s="47" t="str">
        <f t="shared" si="6"/>
        <v>水</v>
      </c>
      <c r="K11" s="47">
        <f t="shared" si="7"/>
        <v>45956</v>
      </c>
      <c r="L11" s="47" t="str">
        <f t="shared" si="8"/>
        <v>日</v>
      </c>
      <c r="M11" s="48">
        <f t="shared" si="9"/>
        <v>45968</v>
      </c>
      <c r="P11" s="12"/>
    </row>
    <row r="12" spans="1:22" s="10" customFormat="1" ht="63.75" customHeight="1" x14ac:dyDescent="0.15">
      <c r="A12" s="55" t="s">
        <v>48</v>
      </c>
      <c r="B12" s="56" t="s">
        <v>51</v>
      </c>
      <c r="C12" s="80">
        <v>45918</v>
      </c>
      <c r="D12" s="80" t="str">
        <f t="shared" si="1"/>
        <v>木</v>
      </c>
      <c r="E12" s="80">
        <v>45919</v>
      </c>
      <c r="F12" s="80" t="str">
        <f t="shared" si="3"/>
        <v>金</v>
      </c>
      <c r="G12" s="44">
        <f t="shared" si="4"/>
        <v>45924</v>
      </c>
      <c r="H12" s="44" t="str">
        <f t="shared" si="5"/>
        <v>水</v>
      </c>
      <c r="I12" s="44">
        <v>45924</v>
      </c>
      <c r="J12" s="44" t="str">
        <f t="shared" si="6"/>
        <v>水</v>
      </c>
      <c r="K12" s="44">
        <f t="shared" si="7"/>
        <v>45963</v>
      </c>
      <c r="L12" s="44" t="str">
        <f t="shared" si="8"/>
        <v>日</v>
      </c>
      <c r="M12" s="45">
        <f t="shared" si="9"/>
        <v>45975</v>
      </c>
      <c r="P12" s="12"/>
    </row>
    <row r="13" spans="1:22" s="10" customFormat="1" ht="63.75" customHeight="1" x14ac:dyDescent="0.15">
      <c r="A13" s="39"/>
      <c r="B13" s="43"/>
      <c r="C13" s="117"/>
      <c r="D13" s="117"/>
      <c r="E13" s="117"/>
      <c r="F13" s="117"/>
      <c r="G13" s="41"/>
      <c r="H13" s="41"/>
      <c r="I13" s="41"/>
      <c r="J13" s="41"/>
      <c r="K13" s="41"/>
      <c r="L13" s="41"/>
      <c r="M13" s="41"/>
      <c r="P13" s="12"/>
    </row>
    <row r="14" spans="1:22" s="10" customFormat="1" ht="63.75" customHeight="1" x14ac:dyDescent="0.15">
      <c r="A14" s="39"/>
      <c r="B14" s="43"/>
      <c r="C14" s="117"/>
      <c r="D14" s="117"/>
      <c r="E14" s="117"/>
      <c r="F14" s="117"/>
      <c r="G14" s="41"/>
      <c r="H14" s="41"/>
      <c r="I14" s="41"/>
      <c r="J14" s="41"/>
      <c r="K14" s="41"/>
      <c r="L14" s="41"/>
      <c r="M14" s="41"/>
      <c r="P14" s="12"/>
    </row>
    <row r="15" spans="1:22" s="10" customFormat="1" ht="63.75" customHeight="1" x14ac:dyDescent="0.15">
      <c r="A15" s="39"/>
      <c r="B15" s="4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P15" s="12"/>
    </row>
    <row r="16" spans="1:22" s="10" customFormat="1" ht="63.75" customHeight="1" x14ac:dyDescent="0.15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 x14ac:dyDescent="0.15">
      <c r="P17" s="12"/>
    </row>
    <row r="18" spans="1:16" s="10" customFormat="1" ht="63.75" customHeight="1" x14ac:dyDescent="0.15">
      <c r="P18" s="12"/>
    </row>
    <row r="19" spans="1:16" s="10" customFormat="1" ht="63.75" customHeight="1" x14ac:dyDescent="0.15">
      <c r="P19" s="12"/>
    </row>
    <row r="20" spans="1:16" s="10" customFormat="1" ht="63.75" customHeight="1" x14ac:dyDescent="0.15">
      <c r="P20" s="12"/>
    </row>
    <row r="21" spans="1:16" s="10" customFormat="1" ht="63.75" customHeight="1" x14ac:dyDescent="0.55000000000000004">
      <c r="A21" s="52" t="s">
        <v>16</v>
      </c>
      <c r="P21" s="12"/>
    </row>
    <row r="22" spans="1:16" s="10" customFormat="1" ht="66" customHeight="1" thickBot="1" x14ac:dyDescent="0.2">
      <c r="A22" s="34" t="s">
        <v>1</v>
      </c>
      <c r="B22" s="102" t="s">
        <v>2</v>
      </c>
      <c r="C22" s="103"/>
      <c r="D22" s="103"/>
      <c r="E22" s="103"/>
      <c r="F22" s="104"/>
      <c r="G22" s="102" t="s">
        <v>13</v>
      </c>
      <c r="H22" s="103"/>
      <c r="I22" s="103"/>
      <c r="J22" s="103"/>
      <c r="K22" s="103"/>
      <c r="L22" s="103"/>
      <c r="M22" s="104"/>
      <c r="P22" s="12"/>
    </row>
    <row r="23" spans="1:16" s="10" customFormat="1" ht="66" customHeight="1" thickTop="1" x14ac:dyDescent="0.5">
      <c r="A23" s="105" t="s">
        <v>44</v>
      </c>
      <c r="B23" s="96" t="s">
        <v>35</v>
      </c>
      <c r="C23" s="97"/>
      <c r="D23" s="97"/>
      <c r="E23" s="97"/>
      <c r="F23" s="98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 x14ac:dyDescent="0.5">
      <c r="A24" s="95"/>
      <c r="B24" s="99"/>
      <c r="C24" s="100"/>
      <c r="D24" s="100"/>
      <c r="E24" s="100"/>
      <c r="F24" s="101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 x14ac:dyDescent="0.5">
      <c r="A25" s="94" t="s">
        <v>45</v>
      </c>
      <c r="B25" s="96" t="s">
        <v>39</v>
      </c>
      <c r="C25" s="97"/>
      <c r="D25" s="97"/>
      <c r="E25" s="97"/>
      <c r="F25" s="98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 x14ac:dyDescent="0.5">
      <c r="A26" s="95"/>
      <c r="B26" s="99"/>
      <c r="C26" s="100"/>
      <c r="D26" s="100"/>
      <c r="E26" s="100"/>
      <c r="F26" s="101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 x14ac:dyDescent="0.25">
      <c r="N27" s="33"/>
    </row>
    <row r="28" spans="1:16" s="1" customFormat="1" ht="52.5" customHeight="1" x14ac:dyDescent="0.25">
      <c r="N28" s="33"/>
    </row>
    <row r="29" spans="1:16" s="1" customFormat="1" ht="52.5" customHeight="1" x14ac:dyDescent="0.25">
      <c r="N29" s="33"/>
    </row>
    <row r="30" spans="1:16" s="1" customFormat="1" ht="52.5" customHeight="1" x14ac:dyDescent="0.25">
      <c r="N30" s="33"/>
    </row>
    <row r="31" spans="1:16" s="1" customFormat="1" ht="52.5" customHeight="1" x14ac:dyDescent="0.25">
      <c r="N31" s="33"/>
    </row>
    <row r="32" spans="1:16" s="1" customFormat="1" ht="52.5" customHeight="1" x14ac:dyDescent="0.25">
      <c r="N32" s="33"/>
    </row>
    <row r="33" spans="17:17" s="1" customFormat="1" ht="52.5" customHeight="1" x14ac:dyDescent="0.25"/>
    <row r="34" spans="17:17" s="1" customFormat="1" ht="52.5" customHeight="1" x14ac:dyDescent="0.25"/>
    <row r="35" spans="17:17" s="14" customFormat="1" ht="57" customHeight="1" x14ac:dyDescent="0.15">
      <c r="Q35" s="19"/>
    </row>
    <row r="36" spans="17:17" s="1" customFormat="1" ht="57" customHeight="1" x14ac:dyDescent="0.25">
      <c r="Q36" s="19"/>
    </row>
  </sheetData>
  <mergeCells count="22">
    <mergeCell ref="A25:A26"/>
    <mergeCell ref="B25:F26"/>
    <mergeCell ref="B22:F22"/>
    <mergeCell ref="G22:M22"/>
    <mergeCell ref="A23:A24"/>
    <mergeCell ref="B23:F24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81" t="s">
        <v>19</v>
      </c>
      <c r="P1" s="81"/>
      <c r="Q1" s="81"/>
      <c r="R1" s="81"/>
      <c r="S1" s="81"/>
      <c r="T1" s="81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82">
        <v>45268</v>
      </c>
      <c r="T3" s="82"/>
      <c r="U3" s="42" t="s">
        <v>31</v>
      </c>
    </row>
    <row r="4" spans="1:22" s="5" customFormat="1" ht="86.25" customHeight="1" x14ac:dyDescent="0.45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 x14ac:dyDescent="0.15">
      <c r="A5" s="83" t="s">
        <v>4</v>
      </c>
      <c r="B5" s="86" t="s">
        <v>0</v>
      </c>
      <c r="C5" s="114" t="s">
        <v>11</v>
      </c>
      <c r="D5" s="115"/>
      <c r="E5" s="115"/>
      <c r="F5" s="116"/>
      <c r="G5" s="86" t="s">
        <v>5</v>
      </c>
      <c r="H5" s="86"/>
      <c r="I5" s="86" t="s">
        <v>6</v>
      </c>
      <c r="J5" s="86"/>
      <c r="K5" s="86" t="s">
        <v>5</v>
      </c>
      <c r="L5" s="86"/>
      <c r="M5" s="89"/>
    </row>
    <row r="6" spans="1:22" s="10" customFormat="1" ht="54.75" customHeight="1" x14ac:dyDescent="0.15">
      <c r="A6" s="84"/>
      <c r="B6" s="87"/>
      <c r="C6" s="90" t="s">
        <v>7</v>
      </c>
      <c r="D6" s="90"/>
      <c r="E6" s="90" t="s">
        <v>26</v>
      </c>
      <c r="F6" s="90"/>
      <c r="G6" s="90" t="s">
        <v>7</v>
      </c>
      <c r="H6" s="90"/>
      <c r="I6" s="90" t="s">
        <v>20</v>
      </c>
      <c r="J6" s="90"/>
      <c r="K6" s="90" t="s">
        <v>12</v>
      </c>
      <c r="L6" s="90"/>
      <c r="M6" s="91" t="s">
        <v>15</v>
      </c>
    </row>
    <row r="7" spans="1:22" s="10" customFormat="1" ht="54.75" customHeight="1" x14ac:dyDescent="0.15">
      <c r="A7" s="84"/>
      <c r="B7" s="87"/>
      <c r="C7" s="90"/>
      <c r="D7" s="90"/>
      <c r="E7" s="90"/>
      <c r="F7" s="90"/>
      <c r="G7" s="90"/>
      <c r="H7" s="90"/>
      <c r="I7" s="90"/>
      <c r="J7" s="90"/>
      <c r="K7" s="90"/>
      <c r="L7" s="90"/>
      <c r="M7" s="92"/>
    </row>
    <row r="8" spans="1:22" s="10" customFormat="1" ht="54.75" customHeight="1" x14ac:dyDescent="0.15">
      <c r="A8" s="84"/>
      <c r="B8" s="87"/>
      <c r="C8" s="90"/>
      <c r="D8" s="90"/>
      <c r="E8" s="90"/>
      <c r="F8" s="90"/>
      <c r="G8" s="90"/>
      <c r="H8" s="90"/>
      <c r="I8" s="90"/>
      <c r="J8" s="90"/>
      <c r="K8" s="90"/>
      <c r="L8" s="90"/>
      <c r="M8" s="92"/>
    </row>
    <row r="9" spans="1:22" s="11" customFormat="1" ht="54.75" customHeight="1" x14ac:dyDescent="0.15">
      <c r="A9" s="85"/>
      <c r="B9" s="88"/>
      <c r="C9" s="58"/>
      <c r="D9" s="58"/>
      <c r="E9" s="49"/>
      <c r="F9" s="49"/>
      <c r="G9" s="57"/>
      <c r="H9" s="57"/>
      <c r="I9" s="93" t="s">
        <v>8</v>
      </c>
      <c r="J9" s="93"/>
      <c r="K9" s="93" t="s">
        <v>27</v>
      </c>
      <c r="L9" s="93"/>
      <c r="M9" s="50" t="s">
        <v>18</v>
      </c>
    </row>
    <row r="10" spans="1:22" s="10" customFormat="1" ht="63.75" customHeight="1" x14ac:dyDescent="0.15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 x14ac:dyDescent="0.15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 x14ac:dyDescent="0.15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 x14ac:dyDescent="0.15">
      <c r="P13" s="12"/>
    </row>
    <row r="14" spans="1:22" s="10" customFormat="1" ht="63.75" customHeight="1" x14ac:dyDescent="0.15">
      <c r="P14" s="12"/>
    </row>
    <row r="15" spans="1:22" s="10" customFormat="1" ht="63.75" customHeight="1" x14ac:dyDescent="0.15">
      <c r="P15" s="12"/>
    </row>
    <row r="16" spans="1:22" s="10" customFormat="1" ht="63.75" customHeight="1" x14ac:dyDescent="0.15">
      <c r="P16" s="12"/>
    </row>
    <row r="17" spans="1:17" s="10" customFormat="1" ht="66" customHeight="1" x14ac:dyDescent="0.15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 x14ac:dyDescent="0.15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 x14ac:dyDescent="0.15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 x14ac:dyDescent="0.15">
      <c r="A20" s="106"/>
      <c r="B20" s="106"/>
      <c r="C20" s="106"/>
      <c r="D20" s="106"/>
      <c r="E20" s="106"/>
      <c r="F20" s="106"/>
      <c r="G20" s="20"/>
      <c r="H20" s="20"/>
      <c r="I20" s="20"/>
      <c r="J20" s="20"/>
      <c r="L20" s="21"/>
      <c r="P20" s="19"/>
    </row>
    <row r="21" spans="1:17" s="1" customFormat="1" ht="41.25" customHeight="1" x14ac:dyDescent="0.25">
      <c r="A21" s="106"/>
      <c r="B21" s="106"/>
      <c r="C21" s="106"/>
      <c r="D21" s="106"/>
      <c r="E21" s="106"/>
      <c r="F21" s="106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 x14ac:dyDescent="0.25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 x14ac:dyDescent="0.55000000000000004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 x14ac:dyDescent="0.3">
      <c r="A25" s="34" t="s">
        <v>1</v>
      </c>
      <c r="B25" s="102" t="s">
        <v>2</v>
      </c>
      <c r="C25" s="103"/>
      <c r="D25" s="103"/>
      <c r="E25" s="103"/>
      <c r="F25" s="104"/>
      <c r="G25" s="102" t="s">
        <v>13</v>
      </c>
      <c r="H25" s="103"/>
      <c r="I25" s="103"/>
      <c r="J25" s="103"/>
      <c r="K25" s="103"/>
      <c r="L25" s="103"/>
      <c r="M25" s="104"/>
      <c r="N25" s="33"/>
    </row>
    <row r="26" spans="1:17" s="1" customFormat="1" ht="30" customHeight="1" thickTop="1" x14ac:dyDescent="0.5">
      <c r="A26" s="107" t="s">
        <v>9</v>
      </c>
      <c r="B26" s="108" t="s">
        <v>22</v>
      </c>
      <c r="C26" s="109"/>
      <c r="D26" s="109"/>
      <c r="E26" s="109"/>
      <c r="F26" s="110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 x14ac:dyDescent="0.5">
      <c r="A27" s="95"/>
      <c r="B27" s="111"/>
      <c r="C27" s="112"/>
      <c r="D27" s="112"/>
      <c r="E27" s="112"/>
      <c r="F27" s="113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 x14ac:dyDescent="0.55000000000000004">
      <c r="A28" s="52"/>
      <c r="B28" s="52"/>
      <c r="C28" s="51"/>
      <c r="D28" s="51"/>
      <c r="N28" s="33"/>
    </row>
    <row r="29" spans="1:17" s="1" customFormat="1" ht="42" customHeight="1" x14ac:dyDescent="0.25">
      <c r="A29" s="60"/>
      <c r="B29" s="60"/>
      <c r="C29" s="60"/>
      <c r="N29" s="33"/>
    </row>
    <row r="30" spans="1:17" s="14" customFormat="1" ht="57" customHeight="1" x14ac:dyDescent="0.15">
      <c r="Q30" s="19"/>
    </row>
    <row r="31" spans="1:17" s="1" customFormat="1" ht="57" customHeight="1" x14ac:dyDescent="0.25">
      <c r="Q31" s="19"/>
    </row>
    <row r="32" spans="1:17" s="1" customFormat="1" ht="47.25" customHeight="1" x14ac:dyDescent="0.25"/>
    <row r="33" spans="14:14" s="1" customFormat="1" ht="52.5" customHeight="1" x14ac:dyDescent="0.25">
      <c r="N33" s="33"/>
    </row>
    <row r="34" spans="14:14" ht="52.5" customHeight="1" x14ac:dyDescent="0.15"/>
  </sheetData>
  <mergeCells count="21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0:F21"/>
    <mergeCell ref="B25:F25"/>
    <mergeCell ref="G25:M25"/>
    <mergeCell ref="A26:A27"/>
    <mergeCell ref="B26:F27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2024-05-14T02:43:14Z</cp:lastPrinted>
  <dcterms:created xsi:type="dcterms:W3CDTF">2016-03-18T07:26:58Z</dcterms:created>
  <dcterms:modified xsi:type="dcterms:W3CDTF">2025-09-02T09:10:01Z</dcterms:modified>
</cp:coreProperties>
</file>