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C21" i="2"/>
  <c r="D21" i="2" s="1"/>
  <c r="K21" i="2"/>
  <c r="L21" i="2" s="1"/>
  <c r="J21" i="2"/>
  <c r="G21" i="2"/>
  <c r="H21" i="2" s="1"/>
  <c r="K20" i="2"/>
  <c r="L20" i="2" s="1"/>
  <c r="J20" i="2"/>
  <c r="G20" i="2"/>
  <c r="H20" i="2" s="1"/>
  <c r="E20" i="2"/>
  <c r="F20" i="2" s="1"/>
  <c r="C20" i="2"/>
  <c r="D20" i="2" s="1"/>
  <c r="K19" i="2"/>
  <c r="L19" i="2" s="1"/>
  <c r="J19" i="2"/>
  <c r="G19" i="2"/>
  <c r="H19" i="2" s="1"/>
  <c r="E19" i="2"/>
  <c r="C19" i="2" s="1"/>
  <c r="D19" i="2" s="1"/>
  <c r="K18" i="2"/>
  <c r="L18" i="2" s="1"/>
  <c r="J18" i="2"/>
  <c r="G18" i="2"/>
  <c r="H18" i="2" s="1"/>
  <c r="E18" i="2"/>
  <c r="F18" i="2" s="1"/>
  <c r="C18" i="2"/>
  <c r="D18" i="2" s="1"/>
  <c r="K17" i="2"/>
  <c r="L17" i="2" s="1"/>
  <c r="J17" i="2"/>
  <c r="H17" i="2"/>
  <c r="G17" i="2"/>
  <c r="F17" i="2"/>
  <c r="D17" i="2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C15" i="2" s="1"/>
  <c r="D15" i="2" s="1"/>
  <c r="K14" i="2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F11" i="2"/>
  <c r="C11" i="2"/>
  <c r="D11" i="2" s="1"/>
  <c r="L10" i="2"/>
  <c r="K10" i="2"/>
  <c r="J10" i="2"/>
  <c r="H10" i="2"/>
  <c r="G10" i="2"/>
  <c r="E10" i="2"/>
  <c r="F10" i="2" s="1"/>
  <c r="C10" i="2"/>
  <c r="D10" i="2" s="1"/>
  <c r="F19" i="2" l="1"/>
  <c r="F15" i="2"/>
  <c r="E13" i="2"/>
  <c r="F13" i="2" l="1"/>
  <c r="C13" i="2"/>
  <c r="D13" i="2" s="1"/>
</calcChain>
</file>

<file path=xl/sharedStrings.xml><?xml version="1.0" encoding="utf-8"?>
<sst xmlns="http://schemas.openxmlformats.org/spreadsheetml/2006/main" count="54" uniqueCount="46">
  <si>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</si>
  <si>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</si>
  <si>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</si>
  <si>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</si>
  <si>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</si>
  <si>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</si>
  <si>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</si>
  <si>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</si>
  <si>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</si>
  <si>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</si>
  <si>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</si>
  <si>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</si>
  <si>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</si>
  <si>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</si>
  <si>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</si>
  <si>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</si>
  <si>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</si>
  <si>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</si>
  <si>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</si>
  <si>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</si>
  <si>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</si>
  <si>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</si>
  <si>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</si>
  <si>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</si>
  <si>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</si>
  <si>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</si>
  <si>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</si>
  <si>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</si>
  <si>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</si>
  <si>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IMMENSE</t>
    <phoneticPr fontId="3"/>
  </si>
  <si>
    <t>HORAI BRIDGE</t>
    <phoneticPr fontId="3"/>
  </si>
  <si>
    <t>YM IMPROVEMENT</t>
    <phoneticPr fontId="3"/>
  </si>
  <si>
    <t>YM INCEPTION</t>
    <phoneticPr fontId="3"/>
  </si>
  <si>
    <t>25019S</t>
    <phoneticPr fontId="3"/>
  </si>
  <si>
    <t>264S</t>
    <phoneticPr fontId="3"/>
  </si>
  <si>
    <t>236S</t>
    <phoneticPr fontId="3"/>
  </si>
  <si>
    <t>25020S</t>
    <phoneticPr fontId="3"/>
  </si>
  <si>
    <t>396S</t>
    <phoneticPr fontId="3"/>
  </si>
  <si>
    <t>25017S</t>
    <phoneticPr fontId="3"/>
  </si>
  <si>
    <t>215S</t>
    <phoneticPr fontId="3"/>
  </si>
  <si>
    <t>TS CHIBA</t>
    <phoneticPr fontId="3"/>
  </si>
  <si>
    <t>TS HAKATA</t>
    <phoneticPr fontId="3"/>
  </si>
  <si>
    <t>25018S</t>
    <phoneticPr fontId="3"/>
  </si>
  <si>
    <t>265S</t>
    <phoneticPr fontId="3"/>
  </si>
  <si>
    <t>237S</t>
    <phoneticPr fontId="3"/>
  </si>
  <si>
    <t>★TS CHIBA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</si>
</sst>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18" fillId="3" borderId="47" xfId="1" applyNumberFormat="1" applyFont="1" applyFill="1" applyBorder="1" applyAlignment="1">
      <alignment horizontal="center" vertical="center"/>
    </xf>
    <xf numFmtId="0" fontId="21" fillId="0" borderId="43" xfId="1" applyFont="1" applyFill="1" applyBorder="1" applyAlignment="1" applyProtection="1">
      <alignment horizontal="left" vertical="center" inden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7" xfId="1" applyNumberFormat="1" applyFont="1" applyFill="1" applyBorder="1" applyAlignment="1">
      <alignment horizontal="center" vertical="center"/>
    </xf>
    <xf numFmtId="178" fontId="11" fillId="3" borderId="4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6" xfId="1" applyNumberFormat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7" xfId="1" applyNumberFormat="1" applyFont="1" applyFill="1" applyBorder="1" applyAlignment="1">
      <alignment horizontal="center" vertical="center"/>
    </xf>
    <xf numFmtId="177" fontId="18" fillId="3" borderId="47" xfId="1" applyNumberFormat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971020</xdr:colOff>
      <xdr:row>21</xdr:row>
      <xdr:rowOff>142873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971020" y="11930061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1357309</xdr:colOff>
      <xdr:row>21</xdr:row>
      <xdr:rowOff>238124</xdr:rowOff>
    </xdr:from>
    <xdr:to>
      <xdr:col>9</xdr:col>
      <xdr:colOff>452437</xdr:colOff>
      <xdr:row>25</xdr:row>
      <xdr:rowOff>333376</xdr:rowOff>
    </xdr:to>
    <xdr:grpSp>
      <xdr:nvGrpSpPr>
        <xdr:cNvPr id="12" name="グループ化 11"/>
        <xdr:cNvGrpSpPr/>
      </xdr:nvGrpSpPr>
      <xdr:grpSpPr>
        <a:xfrm>
          <a:off x="8548684" y="12025312"/>
          <a:ext cx="7191378" cy="2381252"/>
          <a:chOff x="27772926" y="591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7772926" y="591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356248" y="688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I18" sqref="I18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62" t="s">
        <v>12</v>
      </c>
      <c r="Q1" s="62"/>
      <c r="R1" s="62"/>
      <c r="S1" s="62"/>
      <c r="T1" s="62"/>
      <c r="U1" s="62"/>
      <c r="V1" s="62"/>
      <c r="W1" s="62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64"/>
      <c r="J3" s="64"/>
      <c r="K3" s="6"/>
      <c r="L3" s="6"/>
      <c r="M3" s="9"/>
      <c r="N3" s="11"/>
      <c r="O3" s="23"/>
      <c r="R3" s="63" t="s">
        <v>17</v>
      </c>
      <c r="S3" s="63"/>
      <c r="T3" s="63"/>
      <c r="U3" s="60">
        <v>45887</v>
      </c>
      <c r="V3" s="61"/>
      <c r="W3" s="61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84" t="s">
        <v>0</v>
      </c>
      <c r="B5" s="87" t="s">
        <v>1</v>
      </c>
      <c r="C5" s="87" t="s">
        <v>2</v>
      </c>
      <c r="D5" s="87"/>
      <c r="E5" s="87"/>
      <c r="F5" s="87"/>
      <c r="G5" s="87" t="s">
        <v>3</v>
      </c>
      <c r="H5" s="87"/>
      <c r="I5" s="87" t="s">
        <v>4</v>
      </c>
      <c r="J5" s="87"/>
      <c r="K5" s="67" t="s">
        <v>5</v>
      </c>
      <c r="L5" s="68"/>
      <c r="W5" s="16"/>
      <c r="X5" s="16"/>
      <c r="Y5" s="16"/>
      <c r="Z5" s="16"/>
      <c r="AA5" s="16"/>
      <c r="AB5" s="16"/>
    </row>
    <row r="6" spans="1:28" s="15" customFormat="1" ht="30" customHeight="1">
      <c r="A6" s="85"/>
      <c r="B6" s="88"/>
      <c r="C6" s="88" t="s">
        <v>6</v>
      </c>
      <c r="D6" s="88"/>
      <c r="E6" s="88" t="s">
        <v>14</v>
      </c>
      <c r="F6" s="88"/>
      <c r="G6" s="65" t="s">
        <v>7</v>
      </c>
      <c r="H6" s="65"/>
      <c r="I6" s="65" t="s">
        <v>7</v>
      </c>
      <c r="J6" s="65"/>
      <c r="K6" s="65" t="s">
        <v>8</v>
      </c>
      <c r="L6" s="66"/>
      <c r="W6" s="17"/>
      <c r="X6" s="17"/>
      <c r="Y6" s="17"/>
      <c r="Z6" s="17"/>
      <c r="AA6" s="17"/>
      <c r="AB6" s="17"/>
    </row>
    <row r="7" spans="1:28" s="15" customFormat="1" ht="30" customHeight="1">
      <c r="A7" s="85"/>
      <c r="B7" s="88"/>
      <c r="C7" s="88"/>
      <c r="D7" s="88"/>
      <c r="E7" s="88"/>
      <c r="F7" s="88"/>
      <c r="G7" s="65"/>
      <c r="H7" s="65"/>
      <c r="I7" s="65"/>
      <c r="J7" s="65"/>
      <c r="K7" s="65"/>
      <c r="L7" s="66"/>
    </row>
    <row r="8" spans="1:28" s="15" customFormat="1" ht="30" customHeight="1">
      <c r="A8" s="85"/>
      <c r="B8" s="88"/>
      <c r="C8" s="88"/>
      <c r="D8" s="88"/>
      <c r="E8" s="88"/>
      <c r="F8" s="88"/>
      <c r="G8" s="65"/>
      <c r="H8" s="65"/>
      <c r="I8" s="65"/>
      <c r="J8" s="65"/>
      <c r="K8" s="65"/>
      <c r="L8" s="66"/>
    </row>
    <row r="9" spans="1:28" s="16" customFormat="1" ht="30" customHeight="1">
      <c r="A9" s="86"/>
      <c r="B9" s="89"/>
      <c r="C9" s="55"/>
      <c r="D9" s="55"/>
      <c r="E9" s="55"/>
      <c r="F9" s="55"/>
      <c r="G9" s="90"/>
      <c r="H9" s="90"/>
      <c r="I9" s="74" t="s">
        <v>9</v>
      </c>
      <c r="J9" s="74"/>
      <c r="K9" s="74" t="s">
        <v>19</v>
      </c>
      <c r="L9" s="75"/>
      <c r="W9" s="15"/>
      <c r="X9" s="15"/>
      <c r="Y9" s="15"/>
      <c r="Z9" s="15"/>
      <c r="AA9" s="15"/>
      <c r="AB9" s="15"/>
    </row>
    <row r="10" spans="1:28" s="15" customFormat="1" ht="45" customHeight="1">
      <c r="A10" s="56" t="s">
        <v>31</v>
      </c>
      <c r="B10" s="91" t="s">
        <v>34</v>
      </c>
      <c r="C10" s="92">
        <f t="shared" ref="C10:C16" si="0">E10</f>
        <v>45889</v>
      </c>
      <c r="D10" s="92" t="str">
        <f t="shared" ref="D10:D17" si="1">TEXT(C10,"aaa")</f>
        <v>水</v>
      </c>
      <c r="E10" s="92">
        <f t="shared" ref="E10" si="2">I10-2</f>
        <v>45889</v>
      </c>
      <c r="F10" s="92" t="str">
        <f t="shared" ref="F10:F17" si="3">TEXT(E10,"aaa")</f>
        <v>水</v>
      </c>
      <c r="G10" s="92">
        <f t="shared" ref="G10:G17" si="4">I10</f>
        <v>45891</v>
      </c>
      <c r="H10" s="92" t="str">
        <f t="shared" ref="H10:H17" si="5">TEXT(G10,"aaa")</f>
        <v>金</v>
      </c>
      <c r="I10" s="92">
        <v>45891</v>
      </c>
      <c r="J10" s="93" t="str">
        <f t="shared" ref="J10:J17" si="6">TEXT(I10,"aaa")</f>
        <v>金</v>
      </c>
      <c r="K10" s="93">
        <f t="shared" ref="K10:K17" si="7">I10+5</f>
        <v>45896</v>
      </c>
      <c r="L10" s="94" t="str">
        <f t="shared" ref="L10:L17" si="8"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41</v>
      </c>
      <c r="B11" s="49" t="s">
        <v>42</v>
      </c>
      <c r="C11" s="50">
        <f t="shared" si="0"/>
        <v>45891</v>
      </c>
      <c r="D11" s="50" t="str">
        <f t="shared" si="1"/>
        <v>金</v>
      </c>
      <c r="E11" s="50">
        <v>45891</v>
      </c>
      <c r="F11" s="50" t="str">
        <f t="shared" si="3"/>
        <v>金</v>
      </c>
      <c r="G11" s="50">
        <f t="shared" si="4"/>
        <v>45895</v>
      </c>
      <c r="H11" s="50" t="str">
        <f t="shared" si="5"/>
        <v>火</v>
      </c>
      <c r="I11" s="50">
        <v>45895</v>
      </c>
      <c r="J11" s="51" t="str">
        <f t="shared" si="6"/>
        <v>火</v>
      </c>
      <c r="K11" s="51">
        <f t="shared" si="7"/>
        <v>45900</v>
      </c>
      <c r="L11" s="52" t="str">
        <f t="shared" si="8"/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32</v>
      </c>
      <c r="B12" s="49" t="s">
        <v>35</v>
      </c>
      <c r="C12" s="50">
        <f t="shared" si="0"/>
        <v>45896</v>
      </c>
      <c r="D12" s="50" t="str">
        <f t="shared" si="1"/>
        <v>水</v>
      </c>
      <c r="E12" s="50">
        <f t="shared" ref="E12" si="9">I12-2</f>
        <v>45896</v>
      </c>
      <c r="F12" s="50" t="str">
        <f t="shared" si="3"/>
        <v>水</v>
      </c>
      <c r="G12" s="50">
        <f t="shared" si="4"/>
        <v>45898</v>
      </c>
      <c r="H12" s="50" t="str">
        <f t="shared" si="5"/>
        <v>金</v>
      </c>
      <c r="I12" s="50">
        <v>45898</v>
      </c>
      <c r="J12" s="51" t="str">
        <f t="shared" si="6"/>
        <v>金</v>
      </c>
      <c r="K12" s="51">
        <f t="shared" si="7"/>
        <v>45903</v>
      </c>
      <c r="L12" s="52" t="str">
        <f t="shared" si="8"/>
        <v>水</v>
      </c>
    </row>
    <row r="13" spans="1:28" s="15" customFormat="1" ht="45" customHeight="1">
      <c r="A13" s="48" t="s">
        <v>40</v>
      </c>
      <c r="B13" s="49" t="s">
        <v>38</v>
      </c>
      <c r="C13" s="50">
        <f t="shared" si="0"/>
        <v>45898</v>
      </c>
      <c r="D13" s="50" t="str">
        <f t="shared" si="1"/>
        <v>金</v>
      </c>
      <c r="E13" s="50">
        <f>G13-4</f>
        <v>45898</v>
      </c>
      <c r="F13" s="50" t="str">
        <f t="shared" si="3"/>
        <v>金</v>
      </c>
      <c r="G13" s="50">
        <f t="shared" si="4"/>
        <v>45902</v>
      </c>
      <c r="H13" s="50" t="str">
        <f t="shared" si="5"/>
        <v>火</v>
      </c>
      <c r="I13" s="50">
        <v>45902</v>
      </c>
      <c r="J13" s="51" t="str">
        <f t="shared" si="6"/>
        <v>火</v>
      </c>
      <c r="K13" s="51">
        <f t="shared" si="7"/>
        <v>45907</v>
      </c>
      <c r="L13" s="52" t="str">
        <f t="shared" si="8"/>
        <v>日</v>
      </c>
      <c r="Z13" s="3"/>
    </row>
    <row r="14" spans="1:28" s="15" customFormat="1" ht="45" customHeight="1">
      <c r="A14" s="48" t="s">
        <v>29</v>
      </c>
      <c r="B14" s="49" t="s">
        <v>37</v>
      </c>
      <c r="C14" s="50">
        <f t="shared" si="0"/>
        <v>45903</v>
      </c>
      <c r="D14" s="50" t="str">
        <f t="shared" si="1"/>
        <v>水</v>
      </c>
      <c r="E14" s="50">
        <f>I14-2</f>
        <v>45903</v>
      </c>
      <c r="F14" s="50" t="str">
        <f t="shared" si="3"/>
        <v>水</v>
      </c>
      <c r="G14" s="50">
        <f t="shared" si="4"/>
        <v>45905</v>
      </c>
      <c r="H14" s="50" t="str">
        <f t="shared" si="5"/>
        <v>金</v>
      </c>
      <c r="I14" s="50">
        <v>45905</v>
      </c>
      <c r="J14" s="51" t="str">
        <f t="shared" si="6"/>
        <v>金</v>
      </c>
      <c r="K14" s="51">
        <f t="shared" si="7"/>
        <v>45910</v>
      </c>
      <c r="L14" s="52" t="str">
        <f t="shared" si="8"/>
        <v>水</v>
      </c>
      <c r="Z14" s="3"/>
    </row>
    <row r="15" spans="1:28" s="15" customFormat="1" ht="45" customHeight="1">
      <c r="A15" s="48" t="s">
        <v>41</v>
      </c>
      <c r="B15" s="49" t="s">
        <v>33</v>
      </c>
      <c r="C15" s="50">
        <f t="shared" si="0"/>
        <v>45905</v>
      </c>
      <c r="D15" s="50" t="str">
        <f t="shared" si="1"/>
        <v>金</v>
      </c>
      <c r="E15" s="50">
        <f t="shared" ref="E15" si="10">I15-4</f>
        <v>45905</v>
      </c>
      <c r="F15" s="50" t="str">
        <f t="shared" si="3"/>
        <v>金</v>
      </c>
      <c r="G15" s="50">
        <f t="shared" si="4"/>
        <v>45909</v>
      </c>
      <c r="H15" s="50" t="str">
        <f t="shared" si="5"/>
        <v>火</v>
      </c>
      <c r="I15" s="50">
        <v>45909</v>
      </c>
      <c r="J15" s="51" t="str">
        <f t="shared" si="6"/>
        <v>火</v>
      </c>
      <c r="K15" s="51">
        <f t="shared" si="7"/>
        <v>45914</v>
      </c>
      <c r="L15" s="52" t="str">
        <f t="shared" si="8"/>
        <v>日</v>
      </c>
    </row>
    <row r="16" spans="1:28" s="15" customFormat="1" ht="45" customHeight="1">
      <c r="A16" s="48" t="s">
        <v>30</v>
      </c>
      <c r="B16" s="49" t="s">
        <v>39</v>
      </c>
      <c r="C16" s="50">
        <f t="shared" si="0"/>
        <v>45910</v>
      </c>
      <c r="D16" s="50" t="str">
        <f t="shared" si="1"/>
        <v>水</v>
      </c>
      <c r="E16" s="50">
        <f t="shared" ref="E16" si="11">I16-2</f>
        <v>45910</v>
      </c>
      <c r="F16" s="50" t="str">
        <f t="shared" si="3"/>
        <v>水</v>
      </c>
      <c r="G16" s="50">
        <f t="shared" si="4"/>
        <v>45912</v>
      </c>
      <c r="H16" s="50" t="str">
        <f t="shared" si="5"/>
        <v>金</v>
      </c>
      <c r="I16" s="50">
        <v>45912</v>
      </c>
      <c r="J16" s="51" t="str">
        <f t="shared" si="6"/>
        <v>金</v>
      </c>
      <c r="K16" s="51">
        <f t="shared" si="7"/>
        <v>45917</v>
      </c>
      <c r="L16" s="52" t="str">
        <f t="shared" si="8"/>
        <v>水</v>
      </c>
    </row>
    <row r="17" spans="1:28" s="15" customFormat="1" ht="45" customHeight="1">
      <c r="A17" s="48" t="s">
        <v>45</v>
      </c>
      <c r="B17" s="49" t="s">
        <v>42</v>
      </c>
      <c r="C17" s="95">
        <v>45911</v>
      </c>
      <c r="D17" s="95" t="str">
        <f t="shared" si="1"/>
        <v>木</v>
      </c>
      <c r="E17" s="95">
        <v>45911</v>
      </c>
      <c r="F17" s="95" t="str">
        <f t="shared" si="3"/>
        <v>木</v>
      </c>
      <c r="G17" s="50">
        <f t="shared" si="4"/>
        <v>45916</v>
      </c>
      <c r="H17" s="50" t="str">
        <f t="shared" si="5"/>
        <v>火</v>
      </c>
      <c r="I17" s="50">
        <v>45916</v>
      </c>
      <c r="J17" s="51" t="str">
        <f t="shared" si="6"/>
        <v>火</v>
      </c>
      <c r="K17" s="51">
        <f t="shared" si="7"/>
        <v>45921</v>
      </c>
      <c r="L17" s="52" t="str">
        <f t="shared" si="8"/>
        <v>日</v>
      </c>
    </row>
    <row r="18" spans="1:28" s="15" customFormat="1" ht="45" customHeight="1">
      <c r="A18" s="48" t="s">
        <v>31</v>
      </c>
      <c r="B18" s="49" t="s">
        <v>43</v>
      </c>
      <c r="C18" s="50">
        <f t="shared" ref="C18:C21" si="12">E18</f>
        <v>45917</v>
      </c>
      <c r="D18" s="50" t="str">
        <f t="shared" ref="D18:D21" si="13">TEXT(C18,"aaa")</f>
        <v>水</v>
      </c>
      <c r="E18" s="50">
        <f>I18-2</f>
        <v>45917</v>
      </c>
      <c r="F18" s="50" t="str">
        <f t="shared" ref="F18:F21" si="14">TEXT(E18,"aaa")</f>
        <v>水</v>
      </c>
      <c r="G18" s="50">
        <f t="shared" ref="G18:G21" si="15">I18</f>
        <v>45919</v>
      </c>
      <c r="H18" s="50" t="str">
        <f t="shared" ref="H18:H21" si="16">TEXT(G18,"aaa")</f>
        <v>金</v>
      </c>
      <c r="I18" s="50">
        <v>45919</v>
      </c>
      <c r="J18" s="51" t="str">
        <f t="shared" ref="J18:J21" si="17">TEXT(I18,"aaa")</f>
        <v>金</v>
      </c>
      <c r="K18" s="51">
        <f t="shared" ref="K18:K21" si="18">I18+5</f>
        <v>45924</v>
      </c>
      <c r="L18" s="52" t="str">
        <f t="shared" ref="L18:L21" si="19">TEXT(K18,"aaa")</f>
        <v>水</v>
      </c>
    </row>
    <row r="19" spans="1:28" s="15" customFormat="1" ht="45" customHeight="1">
      <c r="A19" s="48" t="s">
        <v>41</v>
      </c>
      <c r="B19" s="49" t="s">
        <v>36</v>
      </c>
      <c r="C19" s="50">
        <f t="shared" si="12"/>
        <v>45919</v>
      </c>
      <c r="D19" s="50" t="str">
        <f t="shared" si="13"/>
        <v>金</v>
      </c>
      <c r="E19" s="50">
        <f t="shared" ref="E19" si="20">I19-4</f>
        <v>45919</v>
      </c>
      <c r="F19" s="50" t="str">
        <f t="shared" si="14"/>
        <v>金</v>
      </c>
      <c r="G19" s="50">
        <f t="shared" si="15"/>
        <v>45923</v>
      </c>
      <c r="H19" s="50" t="str">
        <f t="shared" si="16"/>
        <v>火</v>
      </c>
      <c r="I19" s="50">
        <v>45923</v>
      </c>
      <c r="J19" s="51" t="str">
        <f t="shared" si="17"/>
        <v>火</v>
      </c>
      <c r="K19" s="51">
        <f t="shared" si="18"/>
        <v>45928</v>
      </c>
      <c r="L19" s="52" t="str">
        <f t="shared" si="19"/>
        <v>日</v>
      </c>
    </row>
    <row r="20" spans="1:28" s="15" customFormat="1" ht="45" customHeight="1">
      <c r="A20" s="48" t="s">
        <v>32</v>
      </c>
      <c r="B20" s="49" t="s">
        <v>44</v>
      </c>
      <c r="C20" s="50">
        <f t="shared" si="12"/>
        <v>45924</v>
      </c>
      <c r="D20" s="50" t="str">
        <f t="shared" si="13"/>
        <v>水</v>
      </c>
      <c r="E20" s="50">
        <f t="shared" ref="E20" si="21">I20-2</f>
        <v>45924</v>
      </c>
      <c r="F20" s="50" t="str">
        <f t="shared" si="14"/>
        <v>水</v>
      </c>
      <c r="G20" s="50">
        <f t="shared" si="15"/>
        <v>45926</v>
      </c>
      <c r="H20" s="50" t="str">
        <f t="shared" si="16"/>
        <v>金</v>
      </c>
      <c r="I20" s="50">
        <v>45926</v>
      </c>
      <c r="J20" s="51" t="str">
        <f t="shared" si="17"/>
        <v>金</v>
      </c>
      <c r="K20" s="51">
        <f t="shared" si="18"/>
        <v>45931</v>
      </c>
      <c r="L20" s="52" t="str">
        <f t="shared" si="19"/>
        <v>水</v>
      </c>
    </row>
    <row r="21" spans="1:28" s="15" customFormat="1" ht="45" customHeight="1">
      <c r="A21" s="53" t="s">
        <v>40</v>
      </c>
      <c r="B21" s="54" t="s">
        <v>33</v>
      </c>
      <c r="C21" s="57">
        <f t="shared" ref="C21" si="22">E21</f>
        <v>45926</v>
      </c>
      <c r="D21" s="57" t="str">
        <f t="shared" ref="D21" si="23">TEXT(C21,"aaa")</f>
        <v>金</v>
      </c>
      <c r="E21" s="57">
        <f t="shared" ref="E21" si="24">I21-4</f>
        <v>45926</v>
      </c>
      <c r="F21" s="57" t="str">
        <f t="shared" ref="F21" si="25">TEXT(E21,"aaa")</f>
        <v>金</v>
      </c>
      <c r="G21" s="57">
        <f t="shared" si="15"/>
        <v>45930</v>
      </c>
      <c r="H21" s="57" t="str">
        <f t="shared" si="16"/>
        <v>火</v>
      </c>
      <c r="I21" s="57">
        <v>45930</v>
      </c>
      <c r="J21" s="58" t="str">
        <f t="shared" si="17"/>
        <v>火</v>
      </c>
      <c r="K21" s="58">
        <f t="shared" si="18"/>
        <v>45935</v>
      </c>
      <c r="L21" s="59" t="str">
        <f t="shared" si="19"/>
        <v>日</v>
      </c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72" t="s">
        <v>24</v>
      </c>
      <c r="C27" s="72"/>
      <c r="D27" s="72"/>
      <c r="E27" s="73" t="s">
        <v>23</v>
      </c>
      <c r="F27" s="73"/>
      <c r="G27" s="73"/>
      <c r="H27" s="73"/>
      <c r="I27" s="73"/>
      <c r="J27" s="73"/>
      <c r="K27" s="73"/>
      <c r="L27" s="73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76" t="s">
        <v>10</v>
      </c>
      <c r="B28" s="78" t="s">
        <v>15</v>
      </c>
      <c r="C28" s="79"/>
      <c r="D28" s="80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77"/>
      <c r="B29" s="81"/>
      <c r="C29" s="82"/>
      <c r="D29" s="83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9" t="s">
        <v>28</v>
      </c>
      <c r="B30" s="71" t="s">
        <v>21</v>
      </c>
      <c r="C30" s="70"/>
      <c r="D30" s="70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70"/>
      <c r="B31" s="70"/>
      <c r="C31" s="70"/>
      <c r="D31" s="70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  <mergeCell ref="U3:W3"/>
    <mergeCell ref="P1:W1"/>
    <mergeCell ref="R3:T3"/>
    <mergeCell ref="I3:J3"/>
    <mergeCell ref="G6:H8"/>
    <mergeCell ref="I6:J8"/>
    <mergeCell ref="K6:L8"/>
    <mergeCell ref="K5:L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2025-08-18T06:33:53Z</dcterms:modified>
</cp:coreProperties>
</file>