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4" i="1" l="1"/>
  <c r="L14" i="1" s="1"/>
  <c r="J14" i="1"/>
  <c r="G14" i="1"/>
  <c r="H14" i="1" s="1"/>
  <c r="F14" i="1"/>
  <c r="D14" i="1"/>
  <c r="L13" i="1"/>
  <c r="K13" i="1"/>
  <c r="J13" i="1"/>
  <c r="G13" i="1"/>
  <c r="H13" i="1" s="1"/>
  <c r="E13" i="1"/>
  <c r="F13" i="1" s="1"/>
  <c r="D13" i="1"/>
  <c r="K12" i="1"/>
  <c r="L12" i="1" s="1"/>
  <c r="J12" i="1"/>
  <c r="G12" i="1"/>
  <c r="H12" i="1" s="1"/>
  <c r="E12" i="1"/>
  <c r="F12" i="1" s="1"/>
  <c r="C12" i="1"/>
  <c r="D12" i="1" s="1"/>
  <c r="K11" i="1"/>
  <c r="L11" i="1" s="1"/>
  <c r="J11" i="1"/>
  <c r="G11" i="1"/>
  <c r="H11" i="1" s="1"/>
  <c r="E11" i="1"/>
  <c r="C11" i="1" s="1"/>
  <c r="D11" i="1" s="1"/>
  <c r="K10" i="1"/>
  <c r="L10" i="1" s="1"/>
  <c r="J10" i="1"/>
  <c r="G10" i="1"/>
  <c r="H10" i="1" s="1"/>
  <c r="E10" i="1"/>
  <c r="F10" i="1" s="1"/>
  <c r="C10" i="1"/>
  <c r="D10" i="1" s="1"/>
  <c r="F11" i="1" l="1"/>
</calcChain>
</file>

<file path=xl/sharedStrings.xml><?xml version="1.0" encoding="utf-8"?>
<sst xmlns="http://schemas.openxmlformats.org/spreadsheetml/2006/main" count="41" uniqueCount="36">
  <si>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</si>
  <si>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</si>
  <si>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</si>
  <si>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</si>
  <si>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</si>
  <si>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</si>
  <si>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</si>
  <si>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</si>
  <si>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</si>
  <si>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</si>
  <si>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</si>
  <si>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</si>
  <si>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</si>
  <si>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</si>
  <si>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</si>
  <si>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</si>
  <si>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</si>
  <si>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</si>
  <si>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</si>
  <si>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</si>
  <si>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</si>
  <si>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</si>
  <si>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</si>
  <si>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</si>
  <si>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</si>
  <si>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</si>
  <si>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</si>
  <si>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</si>
  <si>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</si>
  <si>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SITC SHIMIZU</t>
    <phoneticPr fontId="3"/>
  </si>
  <si>
    <t>★SITC YANTAI</t>
    <phoneticPr fontId="3"/>
  </si>
  <si>
    <t>SITC SHIDAO</t>
    <phoneticPr fontId="3"/>
  </si>
  <si>
    <t>2542W</t>
    <phoneticPr fontId="3"/>
  </si>
  <si>
    <t>SITC YANTAI</t>
    <phoneticPr fontId="3"/>
  </si>
  <si>
    <t>2546W</t>
    <phoneticPr fontId="3"/>
  </si>
  <si>
    <t>★SITC SHIMIZU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</si>
</sst>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23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  <xf numFmtId="178" fontId="27" fillId="0" borderId="14" xfId="1" applyNumberFormat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  <xf numFmtId="178" fontId="27" fillId="0" borderId="28" xfId="1" applyNumberFormat="1" applyFont="1" applyFill="1" applyBorder="1" applyAlignment="1">
      <alignment horizontal="center" vertical="center"/>
    </xf>
    <xf numFmtId="0" fontId="27" fillId="0" borderId="28" xfId="1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49" fontId="23" fillId="0" borderId="0" xfId="1" quotePrefix="1" applyNumberFormat="1" applyFont="1" applyFill="1" applyBorder="1" applyAlignment="1" applyProtection="1">
      <alignment horizontal="left" vertical="center"/>
      <protection locked="0"/>
    </xf>
    <xf numFmtId="178" fontId="27" fillId="0" borderId="0" xfId="1" applyNumberFormat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397598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385734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1344325</xdr:colOff>
      <xdr:row>16</xdr:row>
      <xdr:rowOff>408279</xdr:rowOff>
    </xdr:from>
    <xdr:to>
      <xdr:col>11</xdr:col>
      <xdr:colOff>519545</xdr:colOff>
      <xdr:row>21</xdr:row>
      <xdr:rowOff>411307</xdr:rowOff>
    </xdr:to>
    <xdr:grpSp>
      <xdr:nvGrpSpPr>
        <xdr:cNvPr id="25" name="グループ化 24"/>
        <xdr:cNvGrpSpPr/>
      </xdr:nvGrpSpPr>
      <xdr:grpSpPr>
        <a:xfrm>
          <a:off x="5691189" y="9396415"/>
          <a:ext cx="10068356" cy="260075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55" zoomScaleNormal="40" zoomScaleSheetLayoutView="55" zoomScalePageLayoutView="25" workbookViewId="0">
      <selection activeCell="K10" sqref="K10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73" t="s">
        <v>14</v>
      </c>
      <c r="N1" s="73"/>
      <c r="O1" s="73"/>
      <c r="P1" s="73"/>
      <c r="Q1" s="73"/>
      <c r="R1" s="73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74"/>
      <c r="L3" s="74"/>
      <c r="M3" s="11"/>
      <c r="N3" s="11"/>
      <c r="O3" s="9"/>
      <c r="P3" s="12" t="s">
        <v>5</v>
      </c>
      <c r="Q3" s="37">
        <v>45887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74"/>
      <c r="L4" s="74"/>
      <c r="M4" s="17"/>
      <c r="N4" s="18"/>
      <c r="O4" s="18"/>
      <c r="P4" s="75"/>
      <c r="Q4" s="75"/>
      <c r="R4" s="19"/>
    </row>
    <row r="5" spans="1:22" s="20" customFormat="1" ht="37.5" customHeight="1" x14ac:dyDescent="0.15">
      <c r="A5" s="76" t="s">
        <v>7</v>
      </c>
      <c r="B5" s="79" t="s">
        <v>1</v>
      </c>
      <c r="C5" s="79" t="s">
        <v>2</v>
      </c>
      <c r="D5" s="79"/>
      <c r="E5" s="79"/>
      <c r="F5" s="79"/>
      <c r="G5" s="82" t="s">
        <v>8</v>
      </c>
      <c r="H5" s="82"/>
      <c r="I5" s="79" t="s">
        <v>9</v>
      </c>
      <c r="J5" s="79"/>
      <c r="K5" s="82" t="s">
        <v>8</v>
      </c>
      <c r="L5" s="83"/>
      <c r="N5" s="84"/>
      <c r="O5" s="84"/>
      <c r="P5" s="36"/>
      <c r="Q5" s="84"/>
      <c r="R5" s="84"/>
    </row>
    <row r="6" spans="1:22" s="20" customFormat="1" ht="37.5" customHeight="1" x14ac:dyDescent="0.15">
      <c r="A6" s="77"/>
      <c r="B6" s="80"/>
      <c r="C6" s="85" t="s">
        <v>11</v>
      </c>
      <c r="D6" s="85"/>
      <c r="E6" s="85" t="s">
        <v>16</v>
      </c>
      <c r="F6" s="85"/>
      <c r="G6" s="85" t="s">
        <v>10</v>
      </c>
      <c r="H6" s="85"/>
      <c r="I6" s="85" t="s">
        <v>16</v>
      </c>
      <c r="J6" s="85"/>
      <c r="K6" s="86" t="s">
        <v>12</v>
      </c>
      <c r="L6" s="87"/>
      <c r="N6" s="88"/>
      <c r="O6" s="88"/>
      <c r="P6" s="36"/>
      <c r="Q6" s="84"/>
      <c r="R6" s="84"/>
    </row>
    <row r="7" spans="1:22" s="20" customFormat="1" ht="37.5" customHeight="1" x14ac:dyDescent="0.15">
      <c r="A7" s="77"/>
      <c r="B7" s="80"/>
      <c r="C7" s="85"/>
      <c r="D7" s="85"/>
      <c r="E7" s="85"/>
      <c r="F7" s="85"/>
      <c r="G7" s="85"/>
      <c r="H7" s="85"/>
      <c r="I7" s="85"/>
      <c r="J7" s="85"/>
      <c r="K7" s="86"/>
      <c r="L7" s="87"/>
      <c r="N7" s="84"/>
      <c r="O7" s="84"/>
      <c r="P7" s="36"/>
      <c r="Q7" s="84"/>
      <c r="R7" s="84"/>
    </row>
    <row r="8" spans="1:22" s="20" customFormat="1" ht="26.25" customHeight="1" x14ac:dyDescent="0.15">
      <c r="A8" s="77"/>
      <c r="B8" s="80"/>
      <c r="C8" s="85"/>
      <c r="D8" s="85"/>
      <c r="E8" s="85"/>
      <c r="F8" s="85"/>
      <c r="G8" s="85"/>
      <c r="H8" s="85"/>
      <c r="I8" s="85"/>
      <c r="J8" s="85"/>
      <c r="K8" s="86"/>
      <c r="L8" s="87"/>
      <c r="N8" s="36"/>
      <c r="O8" s="36"/>
      <c r="P8" s="36"/>
      <c r="Q8" s="36"/>
      <c r="R8" s="36"/>
    </row>
    <row r="9" spans="1:22" s="20" customFormat="1" ht="35.25" customHeight="1" x14ac:dyDescent="0.15">
      <c r="A9" s="78"/>
      <c r="B9" s="81"/>
      <c r="C9" s="35"/>
      <c r="D9" s="35"/>
      <c r="E9" s="35"/>
      <c r="F9" s="35"/>
      <c r="G9" s="89"/>
      <c r="H9" s="89"/>
      <c r="I9" s="90" t="s">
        <v>13</v>
      </c>
      <c r="J9" s="90"/>
      <c r="K9" s="91" t="s">
        <v>26</v>
      </c>
      <c r="L9" s="92"/>
      <c r="N9" s="84"/>
      <c r="O9" s="84"/>
      <c r="P9" s="36"/>
      <c r="Q9" s="84"/>
      <c r="R9" s="84"/>
    </row>
    <row r="10" spans="1:22" s="20" customFormat="1" ht="40.5" customHeight="1" x14ac:dyDescent="0.15">
      <c r="A10" s="68" t="s">
        <v>29</v>
      </c>
      <c r="B10" s="62" t="s">
        <v>32</v>
      </c>
      <c r="C10" s="63">
        <f t="shared" ref="C10:C12" si="0">E10-1</f>
        <v>45894</v>
      </c>
      <c r="D10" s="64" t="str">
        <f t="shared" ref="D10:D14" si="1">TEXT(C10,"aaa")</f>
        <v>月</v>
      </c>
      <c r="E10" s="63">
        <f t="shared" ref="E10:E13" si="2">I10-2</f>
        <v>45895</v>
      </c>
      <c r="F10" s="64" t="str">
        <f t="shared" ref="F10:F14" si="3">TEXT(E10,"aaa")</f>
        <v>火</v>
      </c>
      <c r="G10" s="63">
        <f t="shared" ref="G10:G14" si="4">I10</f>
        <v>45897</v>
      </c>
      <c r="H10" s="64" t="str">
        <f t="shared" ref="H10:H14" si="5">TEXT(G10,"aaa")</f>
        <v>木</v>
      </c>
      <c r="I10" s="63">
        <v>45897</v>
      </c>
      <c r="J10" s="64" t="str">
        <f t="shared" ref="J10:J14" si="6">TEXT(I10,"aaa")</f>
        <v>木</v>
      </c>
      <c r="K10" s="63">
        <f t="shared" ref="K10:K14" si="7">I10+6</f>
        <v>45903</v>
      </c>
      <c r="L10" s="65" t="str">
        <f t="shared" ref="L10:L14" si="8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67" t="s">
        <v>33</v>
      </c>
      <c r="B11" s="40" t="s">
        <v>32</v>
      </c>
      <c r="C11" s="41">
        <f t="shared" si="0"/>
        <v>45901</v>
      </c>
      <c r="D11" s="42" t="str">
        <f t="shared" si="1"/>
        <v>月</v>
      </c>
      <c r="E11" s="41">
        <f t="shared" si="2"/>
        <v>45902</v>
      </c>
      <c r="F11" s="42" t="str">
        <f t="shared" si="3"/>
        <v>火</v>
      </c>
      <c r="G11" s="41">
        <f t="shared" si="4"/>
        <v>45904</v>
      </c>
      <c r="H11" s="42" t="str">
        <f t="shared" si="5"/>
        <v>木</v>
      </c>
      <c r="I11" s="41">
        <v>45904</v>
      </c>
      <c r="J11" s="42" t="str">
        <f t="shared" si="6"/>
        <v>木</v>
      </c>
      <c r="K11" s="41">
        <f t="shared" si="7"/>
        <v>45910</v>
      </c>
      <c r="L11" s="43" t="str">
        <f t="shared" si="8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67" t="s">
        <v>31</v>
      </c>
      <c r="B12" s="40" t="s">
        <v>34</v>
      </c>
      <c r="C12" s="41">
        <f t="shared" si="0"/>
        <v>45908</v>
      </c>
      <c r="D12" s="42" t="str">
        <f t="shared" si="1"/>
        <v>月</v>
      </c>
      <c r="E12" s="41">
        <f t="shared" si="2"/>
        <v>45909</v>
      </c>
      <c r="F12" s="42" t="str">
        <f t="shared" si="3"/>
        <v>火</v>
      </c>
      <c r="G12" s="41">
        <f t="shared" si="4"/>
        <v>45911</v>
      </c>
      <c r="H12" s="42" t="str">
        <f t="shared" si="5"/>
        <v>木</v>
      </c>
      <c r="I12" s="41">
        <v>45911</v>
      </c>
      <c r="J12" s="42" t="str">
        <f t="shared" si="6"/>
        <v>木</v>
      </c>
      <c r="K12" s="41">
        <f t="shared" si="7"/>
        <v>45917</v>
      </c>
      <c r="L12" s="43" t="str">
        <f t="shared" si="8"/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67" t="s">
        <v>35</v>
      </c>
      <c r="B13" s="40" t="s">
        <v>34</v>
      </c>
      <c r="C13" s="69">
        <v>45912</v>
      </c>
      <c r="D13" s="70" t="str">
        <f t="shared" si="1"/>
        <v>金</v>
      </c>
      <c r="E13" s="41">
        <f t="shared" si="2"/>
        <v>45916</v>
      </c>
      <c r="F13" s="42" t="str">
        <f t="shared" si="3"/>
        <v>火</v>
      </c>
      <c r="G13" s="41">
        <f t="shared" si="4"/>
        <v>45918</v>
      </c>
      <c r="H13" s="42" t="str">
        <f t="shared" si="5"/>
        <v>木</v>
      </c>
      <c r="I13" s="41">
        <v>45918</v>
      </c>
      <c r="J13" s="42" t="str">
        <f t="shared" si="6"/>
        <v>木</v>
      </c>
      <c r="K13" s="41">
        <f t="shared" si="7"/>
        <v>45924</v>
      </c>
      <c r="L13" s="43" t="str">
        <f t="shared" si="8"/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66" t="s">
        <v>30</v>
      </c>
      <c r="B14" s="44" t="s">
        <v>34</v>
      </c>
      <c r="C14" s="71">
        <v>45919</v>
      </c>
      <c r="D14" s="72" t="str">
        <f t="shared" si="1"/>
        <v>金</v>
      </c>
      <c r="E14" s="71">
        <v>45922</v>
      </c>
      <c r="F14" s="72" t="str">
        <f t="shared" si="3"/>
        <v>月</v>
      </c>
      <c r="G14" s="45">
        <f t="shared" si="4"/>
        <v>45925</v>
      </c>
      <c r="H14" s="46" t="str">
        <f t="shared" si="5"/>
        <v>木</v>
      </c>
      <c r="I14" s="45">
        <v>45925</v>
      </c>
      <c r="J14" s="46" t="str">
        <f t="shared" si="6"/>
        <v>木</v>
      </c>
      <c r="K14" s="45">
        <f t="shared" si="7"/>
        <v>45931</v>
      </c>
      <c r="L14" s="47" t="str">
        <f t="shared" si="8"/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A15" s="120"/>
      <c r="B15" s="32"/>
      <c r="C15" s="121"/>
      <c r="D15" s="122"/>
      <c r="E15" s="33"/>
      <c r="F15" s="34"/>
      <c r="G15" s="33"/>
      <c r="H15" s="34"/>
      <c r="I15" s="33"/>
      <c r="J15" s="34"/>
      <c r="K15" s="33"/>
      <c r="L15" s="34"/>
      <c r="N15" s="39"/>
      <c r="O15" s="39"/>
      <c r="P15" s="39"/>
      <c r="Q15" s="39"/>
      <c r="R15" s="39"/>
    </row>
    <row r="16" spans="1:22" s="20" customFormat="1" ht="40.5" customHeight="1" x14ac:dyDescent="0.15">
      <c r="A16" s="120"/>
      <c r="B16" s="32"/>
      <c r="C16" s="121"/>
      <c r="D16" s="122"/>
      <c r="E16" s="121"/>
      <c r="F16" s="122"/>
      <c r="G16" s="33"/>
      <c r="H16" s="34"/>
      <c r="I16" s="33"/>
      <c r="J16" s="34"/>
      <c r="K16" s="33"/>
      <c r="L16" s="34"/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113"/>
      <c r="R23" s="113"/>
      <c r="S23" s="113"/>
      <c r="T23" s="113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114" t="s">
        <v>4</v>
      </c>
      <c r="C24" s="115"/>
      <c r="D24" s="116"/>
      <c r="E24" s="114" t="s">
        <v>17</v>
      </c>
      <c r="F24" s="115"/>
      <c r="G24" s="115"/>
      <c r="H24" s="115"/>
      <c r="I24" s="115"/>
      <c r="J24" s="115"/>
      <c r="K24" s="115"/>
      <c r="L24" s="115"/>
      <c r="M24" s="116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117" t="s">
        <v>27</v>
      </c>
      <c r="B25" s="118" t="s">
        <v>18</v>
      </c>
      <c r="C25" s="119"/>
      <c r="D25" s="119"/>
      <c r="E25" s="48" t="s">
        <v>19</v>
      </c>
      <c r="F25" s="49"/>
      <c r="G25" s="49"/>
      <c r="H25" s="50"/>
      <c r="I25" s="51"/>
      <c r="J25" s="50"/>
      <c r="K25" s="51"/>
      <c r="L25" s="105" t="s">
        <v>20</v>
      </c>
      <c r="M25" s="106"/>
    </row>
    <row r="26" spans="1:260" ht="48.75" customHeight="1" x14ac:dyDescent="0.45">
      <c r="A26" s="95"/>
      <c r="B26" s="102"/>
      <c r="C26" s="103"/>
      <c r="D26" s="103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93" t="s">
        <v>28</v>
      </c>
      <c r="B27" s="96" t="s">
        <v>22</v>
      </c>
      <c r="C27" s="97"/>
      <c r="D27" s="98"/>
      <c r="E27" s="58" t="s">
        <v>23</v>
      </c>
      <c r="F27" s="59"/>
      <c r="G27" s="59"/>
      <c r="H27" s="60"/>
      <c r="I27" s="61"/>
      <c r="J27" s="60"/>
      <c r="K27" s="61"/>
      <c r="L27" s="105" t="s">
        <v>25</v>
      </c>
      <c r="M27" s="106"/>
    </row>
    <row r="28" spans="1:260" ht="32.25" customHeight="1" x14ac:dyDescent="0.15">
      <c r="A28" s="94"/>
      <c r="B28" s="99"/>
      <c r="C28" s="100"/>
      <c r="D28" s="101"/>
      <c r="E28" s="107" t="s">
        <v>24</v>
      </c>
      <c r="F28" s="108"/>
      <c r="G28" s="108"/>
      <c r="H28" s="108"/>
      <c r="I28" s="108"/>
      <c r="J28" s="108"/>
      <c r="K28" s="108"/>
      <c r="L28" s="108"/>
      <c r="M28" s="109"/>
    </row>
    <row r="29" spans="1:260" ht="32.25" customHeight="1" x14ac:dyDescent="0.15">
      <c r="A29" s="95"/>
      <c r="B29" s="102"/>
      <c r="C29" s="103"/>
      <c r="D29" s="104"/>
      <c r="E29" s="110"/>
      <c r="F29" s="111"/>
      <c r="G29" s="111"/>
      <c r="H29" s="111"/>
      <c r="I29" s="111"/>
      <c r="J29" s="111"/>
      <c r="K29" s="111"/>
      <c r="L29" s="111"/>
      <c r="M29" s="112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  <mergeCell ref="G9:H9"/>
    <mergeCell ref="I9:J9"/>
    <mergeCell ref="K9:L9"/>
    <mergeCell ref="N9:O9"/>
    <mergeCell ref="Q9:R9"/>
    <mergeCell ref="K6:L8"/>
    <mergeCell ref="N6:O6"/>
    <mergeCell ref="Q6:R6"/>
    <mergeCell ref="N7:O7"/>
    <mergeCell ref="Q7:R7"/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2025-08-18T06:15:47Z</dcterms:modified>
</cp:coreProperties>
</file>